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Лист1" sheetId="1" r:id="rId1"/>
  </sheets>
  <externalReferences>
    <externalReference r:id="rId2"/>
  </externalReferences>
  <definedNames>
    <definedName name="даты">'[1]предметы и даты'!$A$1:$F$22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1" i="1" l="1"/>
  <c r="D71" i="1"/>
  <c r="C71" i="1"/>
  <c r="B71" i="1"/>
  <c r="A71" i="1"/>
  <c r="E70" i="1"/>
  <c r="D70" i="1"/>
  <c r="C70" i="1"/>
  <c r="B70" i="1"/>
  <c r="A70" i="1"/>
  <c r="E69" i="1"/>
  <c r="D69" i="1"/>
  <c r="C69" i="1"/>
  <c r="B69" i="1"/>
  <c r="A69" i="1"/>
  <c r="E68" i="1"/>
  <c r="D68" i="1"/>
  <c r="C68" i="1"/>
  <c r="B68" i="1"/>
  <c r="A68" i="1"/>
  <c r="E67" i="1"/>
  <c r="D67" i="1"/>
  <c r="C67" i="1"/>
  <c r="B67" i="1"/>
  <c r="A67" i="1"/>
  <c r="E66" i="1"/>
  <c r="D66" i="1"/>
  <c r="C66" i="1"/>
  <c r="B66" i="1"/>
  <c r="A66" i="1"/>
  <c r="E65" i="1"/>
  <c r="D65" i="1"/>
  <c r="C65" i="1"/>
  <c r="B65" i="1"/>
  <c r="A65" i="1"/>
  <c r="E64" i="1"/>
  <c r="D64" i="1"/>
  <c r="C64" i="1"/>
  <c r="B64" i="1"/>
  <c r="A64" i="1"/>
  <c r="E63" i="1"/>
  <c r="D63" i="1"/>
  <c r="C63" i="1"/>
  <c r="B63" i="1"/>
  <c r="A63" i="1"/>
  <c r="E62" i="1"/>
  <c r="D62" i="1"/>
  <c r="C62" i="1"/>
  <c r="B62" i="1"/>
  <c r="A62" i="1"/>
  <c r="E61" i="1"/>
  <c r="D61" i="1"/>
  <c r="C61" i="1"/>
  <c r="B61" i="1"/>
  <c r="A61" i="1"/>
  <c r="E60" i="1"/>
  <c r="D60" i="1"/>
  <c r="C60" i="1"/>
  <c r="B60" i="1"/>
  <c r="A60" i="1"/>
  <c r="E59" i="1"/>
  <c r="D59" i="1"/>
  <c r="C59" i="1"/>
  <c r="B59" i="1"/>
  <c r="A59" i="1"/>
  <c r="E58" i="1"/>
  <c r="D58" i="1"/>
  <c r="C58" i="1"/>
  <c r="B58" i="1"/>
  <c r="A58" i="1"/>
  <c r="E57" i="1"/>
  <c r="D57" i="1"/>
  <c r="C57" i="1"/>
  <c r="B57" i="1"/>
  <c r="A57" i="1"/>
  <c r="E56" i="1"/>
  <c r="D56" i="1"/>
  <c r="C56" i="1"/>
  <c r="B56" i="1"/>
  <c r="A56" i="1"/>
  <c r="E55" i="1"/>
  <c r="D55" i="1"/>
  <c r="C55" i="1"/>
  <c r="B55" i="1"/>
  <c r="A55" i="1"/>
  <c r="E54" i="1"/>
  <c r="D54" i="1"/>
  <c r="C54" i="1"/>
  <c r="B54" i="1"/>
  <c r="A54" i="1"/>
  <c r="E53" i="1"/>
  <c r="D53" i="1"/>
  <c r="C53" i="1"/>
  <c r="B53" i="1"/>
  <c r="A53" i="1"/>
  <c r="E52" i="1"/>
  <c r="D52" i="1"/>
  <c r="C52" i="1"/>
  <c r="B52" i="1"/>
  <c r="A52" i="1"/>
  <c r="E51" i="1"/>
  <c r="D51" i="1"/>
  <c r="C51" i="1"/>
  <c r="B51" i="1"/>
  <c r="A51" i="1"/>
  <c r="E50" i="1"/>
  <c r="D50" i="1"/>
  <c r="C50" i="1"/>
  <c r="B50" i="1"/>
  <c r="A50" i="1"/>
  <c r="E49" i="1"/>
  <c r="D49" i="1"/>
  <c r="C49" i="1"/>
  <c r="B49" i="1"/>
  <c r="A49" i="1"/>
  <c r="E48" i="1"/>
  <c r="D48" i="1"/>
  <c r="C48" i="1"/>
  <c r="B48" i="1"/>
  <c r="A48" i="1"/>
  <c r="E47" i="1"/>
  <c r="D47" i="1"/>
  <c r="C47" i="1"/>
  <c r="B47" i="1"/>
  <c r="A47" i="1"/>
  <c r="E46" i="1"/>
  <c r="D46" i="1"/>
  <c r="C46" i="1"/>
  <c r="B46" i="1"/>
  <c r="A46" i="1"/>
  <c r="E45" i="1"/>
  <c r="D45" i="1"/>
  <c r="C45" i="1"/>
  <c r="B45" i="1"/>
  <c r="A45" i="1"/>
  <c r="E44" i="1"/>
  <c r="D44" i="1"/>
  <c r="C44" i="1"/>
  <c r="B44" i="1"/>
  <c r="A44" i="1"/>
  <c r="E43" i="1"/>
  <c r="D43" i="1"/>
  <c r="C43" i="1"/>
  <c r="B43" i="1"/>
  <c r="A43" i="1"/>
  <c r="E42" i="1"/>
  <c r="D42" i="1"/>
  <c r="C42" i="1"/>
  <c r="B42" i="1"/>
  <c r="A42" i="1"/>
  <c r="E41" i="1"/>
  <c r="D41" i="1"/>
  <c r="C41" i="1"/>
  <c r="B41" i="1"/>
  <c r="A41" i="1"/>
  <c r="E40" i="1"/>
  <c r="D40" i="1"/>
  <c r="C40" i="1"/>
  <c r="B40" i="1"/>
  <c r="A40" i="1"/>
  <c r="E39" i="1"/>
  <c r="D39" i="1"/>
  <c r="C39" i="1"/>
  <c r="B39" i="1"/>
  <c r="A39" i="1"/>
  <c r="E38" i="1"/>
  <c r="D38" i="1"/>
  <c r="C38" i="1"/>
  <c r="B38" i="1"/>
  <c r="A38" i="1"/>
  <c r="E37" i="1"/>
  <c r="D37" i="1"/>
  <c r="C37" i="1"/>
  <c r="B37" i="1"/>
  <c r="A37" i="1"/>
  <c r="E36" i="1"/>
  <c r="D36" i="1"/>
  <c r="C36" i="1"/>
  <c r="B36" i="1"/>
  <c r="A36" i="1"/>
  <c r="E35" i="1"/>
  <c r="D35" i="1"/>
  <c r="C35" i="1"/>
  <c r="B35" i="1"/>
  <c r="A35" i="1"/>
  <c r="E34" i="1"/>
  <c r="D34" i="1"/>
  <c r="C34" i="1"/>
  <c r="B34" i="1"/>
  <c r="A34" i="1"/>
  <c r="E33" i="1"/>
  <c r="D33" i="1"/>
  <c r="C33" i="1"/>
  <c r="B33" i="1"/>
  <c r="A33" i="1"/>
  <c r="E32" i="1"/>
  <c r="D32" i="1"/>
  <c r="C32" i="1"/>
  <c r="B32" i="1"/>
  <c r="A32" i="1"/>
  <c r="E31" i="1"/>
  <c r="D31" i="1"/>
  <c r="C31" i="1"/>
  <c r="B31" i="1"/>
  <c r="A31" i="1"/>
  <c r="E30" i="1"/>
  <c r="D30" i="1"/>
  <c r="C30" i="1"/>
  <c r="B30" i="1"/>
  <c r="A30" i="1"/>
  <c r="E29" i="1"/>
  <c r="D29" i="1"/>
  <c r="C29" i="1"/>
  <c r="B29" i="1"/>
  <c r="A29" i="1"/>
  <c r="E28" i="1"/>
  <c r="D28" i="1"/>
  <c r="C28" i="1"/>
  <c r="B28" i="1"/>
  <c r="A28" i="1"/>
  <c r="E27" i="1"/>
  <c r="D27" i="1"/>
  <c r="C27" i="1"/>
  <c r="B27" i="1"/>
  <c r="A27" i="1"/>
  <c r="E26" i="1"/>
  <c r="D26" i="1"/>
  <c r="C26" i="1"/>
  <c r="B26" i="1"/>
  <c r="A26" i="1"/>
  <c r="E25" i="1"/>
  <c r="D25" i="1"/>
  <c r="C25" i="1"/>
  <c r="B25" i="1"/>
  <c r="A25" i="1"/>
  <c r="E24" i="1"/>
  <c r="D24" i="1"/>
  <c r="C24" i="1"/>
  <c r="B24" i="1"/>
  <c r="A24" i="1"/>
  <c r="E23" i="1"/>
  <c r="D23" i="1"/>
  <c r="C23" i="1"/>
  <c r="B23" i="1"/>
  <c r="A23" i="1"/>
  <c r="E22" i="1"/>
  <c r="D22" i="1"/>
  <c r="C22" i="1"/>
  <c r="B22" i="1"/>
  <c r="A22" i="1"/>
  <c r="E21" i="1"/>
  <c r="D21" i="1"/>
  <c r="C21" i="1"/>
  <c r="B21" i="1"/>
  <c r="A21" i="1"/>
  <c r="E20" i="1"/>
  <c r="D20" i="1"/>
  <c r="C20" i="1"/>
  <c r="B20" i="1"/>
  <c r="A20" i="1"/>
  <c r="E19" i="1"/>
  <c r="D19" i="1"/>
  <c r="C19" i="1"/>
  <c r="B19" i="1"/>
  <c r="A19" i="1"/>
  <c r="E18" i="1"/>
  <c r="D18" i="1"/>
  <c r="C18" i="1"/>
  <c r="B18" i="1"/>
  <c r="A18" i="1"/>
  <c r="E17" i="1"/>
  <c r="D17" i="1"/>
  <c r="C17" i="1"/>
  <c r="B17" i="1"/>
  <c r="A17" i="1"/>
  <c r="E16" i="1"/>
  <c r="D16" i="1"/>
  <c r="C16" i="1"/>
  <c r="B16" i="1"/>
  <c r="A16" i="1"/>
  <c r="E15" i="1"/>
  <c r="D15" i="1"/>
  <c r="C15" i="1"/>
  <c r="B15" i="1"/>
  <c r="A15" i="1"/>
  <c r="E14" i="1"/>
  <c r="D14" i="1"/>
  <c r="C14" i="1"/>
  <c r="B14" i="1"/>
  <c r="A14" i="1"/>
  <c r="E13" i="1"/>
  <c r="D13" i="1"/>
  <c r="C13" i="1"/>
  <c r="B13" i="1"/>
  <c r="A13" i="1"/>
  <c r="E12" i="1"/>
  <c r="D12" i="1"/>
  <c r="C12" i="1"/>
  <c r="B12" i="1"/>
  <c r="A12" i="1"/>
  <c r="E11" i="1"/>
  <c r="D11" i="1"/>
  <c r="C11" i="1"/>
  <c r="B11" i="1"/>
  <c r="A11" i="1"/>
  <c r="E10" i="1"/>
  <c r="D10" i="1"/>
  <c r="C10" i="1"/>
  <c r="B10" i="1"/>
  <c r="A10" i="1"/>
  <c r="E9" i="1"/>
  <c r="D9" i="1"/>
  <c r="C9" i="1"/>
  <c r="B9" i="1"/>
  <c r="A9" i="1"/>
  <c r="E8" i="1"/>
  <c r="D8" i="1"/>
  <c r="C8" i="1"/>
  <c r="B8" i="1"/>
  <c r="A8" i="1"/>
  <c r="E7" i="1"/>
  <c r="D7" i="1"/>
  <c r="C7" i="1"/>
  <c r="B7" i="1"/>
  <c r="A7" i="1"/>
  <c r="C3" i="1"/>
  <c r="E2" i="1"/>
  <c r="B2" i="1"/>
</calcChain>
</file>

<file path=xl/sharedStrings.xml><?xml version="1.0" encoding="utf-8"?>
<sst xmlns="http://schemas.openxmlformats.org/spreadsheetml/2006/main" count="11" uniqueCount="11">
  <si>
    <t xml:space="preserve">Протокол школьного этапа ВсОШ </t>
  </si>
  <si>
    <t>предмет:</t>
  </si>
  <si>
    <t>дата проведения:</t>
  </si>
  <si>
    <t>место проведения:</t>
  </si>
  <si>
    <t>председатель жюри (ФИО):</t>
  </si>
  <si>
    <t>класс обучения</t>
  </si>
  <si>
    <t>код работы</t>
  </si>
  <si>
    <t xml:space="preserve"> Количество баллов</t>
  </si>
  <si>
    <t>Тип диплома</t>
  </si>
  <si>
    <t>класс, за который писалась работа                   (если не совпадает)</t>
  </si>
  <si>
    <t>Шушкова И.В.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</si>
</sst>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3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0" fillId="0" borderId="0" xfId="0" applyProtection="1"/>
    <xf numFmtId="14" fontId="4" fillId="0" borderId="0" xfId="0" applyNumberFormat="1" applyFont="1" applyBorder="1" applyAlignment="1" applyProtection="1">
      <alignment wrapText="1"/>
    </xf>
    <xf numFmtId="0" fontId="5" fillId="0" borderId="0" xfId="0" applyFont="1" applyAlignment="1" applyProtection="1"/>
    <xf numFmtId="0" fontId="6" fillId="0" borderId="0" xfId="0" applyFont="1" applyAlignment="1" applyProtection="1"/>
    <xf numFmtId="0" fontId="0" fillId="0" borderId="0" xfId="0" applyBorder="1" applyProtection="1"/>
    <xf numFmtId="0" fontId="7" fillId="0" borderId="0" xfId="0" applyFont="1" applyBorder="1" applyAlignment="1" applyProtection="1">
      <alignment horizontal="center"/>
    </xf>
    <xf numFmtId="0" fontId="8" fillId="2" borderId="1" xfId="1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  <protection locked="0"/>
    </xf>
  </cellXfs>
  <cellStyles count="2">
    <cellStyle name="Обычный" xfId="0" builtinId="0"/>
    <cellStyle name="Обычный_Лист1" xfId="1"/>
  </cellStyles>
  <dxfs count="2">
    <dxf>
      <font>
        <strike val="0"/>
        <color theme="0"/>
      </font>
    </dxf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72;&#1074;&#1080;&#1083;&#1086;&#1074;&#1072;.SCHOOL144/Desktop/&#1042;&#1057;&#1054;&#1064;%2023-24/&#1064;&#1082;&#1086;&#1083;&#1100;&#1085;&#1099;&#1081;%20&#1101;&#1090;&#1099;&#1087;%20&#1042;&#1089;&#1086;&#1096;/&#1087;&#1088;&#1086;&#1090;&#1082;&#1086;&#1083;&#1099;%20&#1064;&#1069;/&#1092;&#1080;&#1079;&#1080;&#1082;&#1072;-&#1057;&#1064;14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заполнения"/>
      <sheetName val="оу"/>
      <sheetName val="школы"/>
      <sheetName val="Протокол"/>
      <sheetName val="предметы и даты"/>
      <sheetName val="район"/>
    </sheetNames>
    <sheetDataSet>
      <sheetData sheetId="0">
        <row r="2">
          <cell r="C2" t="str">
            <v>Физика</v>
          </cell>
          <cell r="D2" t="str">
            <v>Победитель</v>
          </cell>
          <cell r="E2">
            <v>30</v>
          </cell>
          <cell r="F2" t="str">
            <v>sph23744/edu243093/7/278vq</v>
          </cell>
          <cell r="J2">
            <v>7</v>
          </cell>
          <cell r="K2" t="str">
            <v>МАОУ СШ № 144 г. Красноярск</v>
          </cell>
        </row>
        <row r="3">
          <cell r="D3" t="str">
            <v>Победитель</v>
          </cell>
          <cell r="E3">
            <v>30</v>
          </cell>
          <cell r="F3" t="str">
            <v>sph23744/edu243093/7/2g749</v>
          </cell>
          <cell r="J3">
            <v>7</v>
          </cell>
        </row>
        <row r="4">
          <cell r="D4" t="str">
            <v>Победитель</v>
          </cell>
          <cell r="E4">
            <v>28</v>
          </cell>
          <cell r="F4" t="str">
            <v>sph23744/edu243093/7/r55w8</v>
          </cell>
          <cell r="J4">
            <v>7</v>
          </cell>
        </row>
        <row r="5">
          <cell r="D5" t="str">
            <v>Призер</v>
          </cell>
          <cell r="E5">
            <v>22</v>
          </cell>
          <cell r="F5" t="str">
            <v>sph23744/edu243093/7/r5w5w</v>
          </cell>
          <cell r="J5">
            <v>7</v>
          </cell>
        </row>
        <row r="6">
          <cell r="D6" t="str">
            <v>Призер</v>
          </cell>
          <cell r="E6">
            <v>22</v>
          </cell>
          <cell r="F6" t="str">
            <v>sph23744/edu243093/7/2z83g</v>
          </cell>
          <cell r="J6">
            <v>7</v>
          </cell>
        </row>
        <row r="7">
          <cell r="D7" t="str">
            <v>Призер</v>
          </cell>
          <cell r="E7">
            <v>22</v>
          </cell>
          <cell r="F7" t="str">
            <v>sph23744/edu243093/7/r8g7z</v>
          </cell>
          <cell r="J7">
            <v>7</v>
          </cell>
        </row>
        <row r="8">
          <cell r="D8" t="str">
            <v>Призер</v>
          </cell>
          <cell r="E8">
            <v>22</v>
          </cell>
          <cell r="F8" t="str">
            <v>sph23744/edu243093/7/r3w64</v>
          </cell>
          <cell r="J8">
            <v>7</v>
          </cell>
        </row>
        <row r="9">
          <cell r="D9" t="str">
            <v>Участник</v>
          </cell>
          <cell r="E9">
            <v>20</v>
          </cell>
          <cell r="F9" t="str">
            <v>sph23744/edu243093/7/278qq</v>
          </cell>
          <cell r="J9">
            <v>7</v>
          </cell>
        </row>
        <row r="10">
          <cell r="D10" t="str">
            <v>Участник</v>
          </cell>
          <cell r="E10">
            <v>16</v>
          </cell>
          <cell r="F10" t="str">
            <v>sph23744/edu243093/7/r5wvz</v>
          </cell>
          <cell r="J10">
            <v>7</v>
          </cell>
        </row>
        <row r="11">
          <cell r="D11" t="str">
            <v>Участник</v>
          </cell>
          <cell r="E11">
            <v>14</v>
          </cell>
          <cell r="F11" t="str">
            <v>sph23744/edu243093/7/r55g8</v>
          </cell>
          <cell r="J11">
            <v>7</v>
          </cell>
        </row>
        <row r="12">
          <cell r="D12" t="str">
            <v>Участник</v>
          </cell>
          <cell r="E12">
            <v>14</v>
          </cell>
          <cell r="F12" t="str">
            <v>sph23744/edu243093/7/r5578</v>
          </cell>
          <cell r="J12">
            <v>7</v>
          </cell>
        </row>
        <row r="13">
          <cell r="D13" t="str">
            <v>Участник</v>
          </cell>
          <cell r="E13">
            <v>14</v>
          </cell>
          <cell r="F13" t="str">
            <v>sph23744/edu243093/7/r8ggz</v>
          </cell>
          <cell r="J13">
            <v>7</v>
          </cell>
        </row>
        <row r="14">
          <cell r="D14" t="str">
            <v>Участник</v>
          </cell>
          <cell r="E14">
            <v>14</v>
          </cell>
          <cell r="F14" t="str">
            <v>sph23744/edu243093/7/r8w78</v>
          </cell>
          <cell r="J14">
            <v>7</v>
          </cell>
        </row>
        <row r="15">
          <cell r="D15" t="str">
            <v>Участник</v>
          </cell>
          <cell r="E15">
            <v>14</v>
          </cell>
          <cell r="F15" t="str">
            <v>sph23744/edu243093/7/r8wz8</v>
          </cell>
          <cell r="J15">
            <v>7</v>
          </cell>
        </row>
        <row r="16">
          <cell r="D16" t="str">
            <v>Участник</v>
          </cell>
          <cell r="E16">
            <v>14</v>
          </cell>
          <cell r="F16" t="str">
            <v>sph23744/edu243093/7/r5www</v>
          </cell>
          <cell r="J16">
            <v>7</v>
          </cell>
        </row>
        <row r="17">
          <cell r="D17" t="str">
            <v>Участник</v>
          </cell>
          <cell r="E17">
            <v>14</v>
          </cell>
          <cell r="F17" t="str">
            <v>sph23744/edu243093/7/2689q</v>
          </cell>
          <cell r="J17">
            <v>7</v>
          </cell>
        </row>
        <row r="18">
          <cell r="D18" t="str">
            <v>Участник</v>
          </cell>
          <cell r="E18">
            <v>10</v>
          </cell>
          <cell r="F18" t="str">
            <v>sph23744/edu243093/7/rw69g</v>
          </cell>
          <cell r="J18">
            <v>7</v>
          </cell>
        </row>
        <row r="19">
          <cell r="D19" t="str">
            <v>Участник</v>
          </cell>
          <cell r="E19">
            <v>10</v>
          </cell>
          <cell r="F19" t="str">
            <v>sph23744/edu243093/7/r5w6w</v>
          </cell>
          <cell r="J19">
            <v>7</v>
          </cell>
        </row>
        <row r="20">
          <cell r="D20" t="str">
            <v>Участник</v>
          </cell>
          <cell r="E20">
            <v>10</v>
          </cell>
          <cell r="F20" t="str">
            <v>sph23744/edu243093/7/26w98</v>
          </cell>
          <cell r="J20">
            <v>7</v>
          </cell>
        </row>
        <row r="21">
          <cell r="D21" t="str">
            <v>Участник</v>
          </cell>
          <cell r="E21">
            <v>8</v>
          </cell>
          <cell r="F21" t="str">
            <v>sph23744/edu243093/7/2z8wg</v>
          </cell>
          <cell r="J21">
            <v>7</v>
          </cell>
        </row>
        <row r="22">
          <cell r="D22" t="str">
            <v>Участник</v>
          </cell>
          <cell r="E22">
            <v>6</v>
          </cell>
          <cell r="F22" t="str">
            <v>sph23744/edu243093/7/268wq</v>
          </cell>
          <cell r="J22">
            <v>7</v>
          </cell>
        </row>
        <row r="23">
          <cell r="D23" t="str">
            <v>Участник</v>
          </cell>
          <cell r="E23">
            <v>6</v>
          </cell>
          <cell r="F23" t="str">
            <v>sph23744/edu243093/7/r4v98</v>
          </cell>
          <cell r="J23">
            <v>7</v>
          </cell>
        </row>
        <row r="24">
          <cell r="D24" t="str">
            <v>Участник</v>
          </cell>
          <cell r="E24">
            <v>4</v>
          </cell>
          <cell r="F24" t="str">
            <v>sph23744/edu243093/7/rv683</v>
          </cell>
          <cell r="J24">
            <v>7</v>
          </cell>
        </row>
        <row r="25">
          <cell r="D25" t="str">
            <v>Участник</v>
          </cell>
          <cell r="E25">
            <v>4</v>
          </cell>
          <cell r="F25" t="str">
            <v>sph23744/edu243093/7/r4939</v>
          </cell>
          <cell r="J25">
            <v>7</v>
          </cell>
        </row>
        <row r="26">
          <cell r="D26" t="str">
            <v>Участник</v>
          </cell>
          <cell r="E26">
            <v>4</v>
          </cell>
          <cell r="F26" t="str">
            <v>sph23744/edu243093/7/rv693</v>
          </cell>
          <cell r="J26">
            <v>7</v>
          </cell>
        </row>
        <row r="27">
          <cell r="D27" t="str">
            <v>Участник</v>
          </cell>
          <cell r="E27">
            <v>4</v>
          </cell>
          <cell r="F27" t="str">
            <v>sph23744/edu243093/7/rwwwz</v>
          </cell>
          <cell r="J27">
            <v>7</v>
          </cell>
        </row>
        <row r="28">
          <cell r="D28" t="str">
            <v>Участник</v>
          </cell>
          <cell r="E28">
            <v>2</v>
          </cell>
          <cell r="F28" t="str">
            <v>sph23744/edu243093/7/2g759</v>
          </cell>
          <cell r="J28">
            <v>7</v>
          </cell>
        </row>
        <row r="29">
          <cell r="D29" t="str">
            <v>Участник</v>
          </cell>
          <cell r="E29">
            <v>0</v>
          </cell>
          <cell r="F29" t="str">
            <v>sph23744/edu243093/7/r9g88</v>
          </cell>
          <cell r="J29">
            <v>7</v>
          </cell>
        </row>
        <row r="30">
          <cell r="D30" t="str">
            <v>Участник</v>
          </cell>
          <cell r="E30">
            <v>0</v>
          </cell>
          <cell r="F30" t="str">
            <v>sph23744/edu243093/7/26w68</v>
          </cell>
          <cell r="J30">
            <v>7</v>
          </cell>
        </row>
        <row r="31">
          <cell r="D31" t="str">
            <v>Победитель</v>
          </cell>
          <cell r="E31">
            <v>30</v>
          </cell>
          <cell r="F31" t="str">
            <v>sph23844/edu243093/8/r8g35</v>
          </cell>
          <cell r="J31">
            <v>8</v>
          </cell>
        </row>
        <row r="32">
          <cell r="D32" t="str">
            <v>Призер</v>
          </cell>
          <cell r="E32">
            <v>26</v>
          </cell>
          <cell r="F32" t="str">
            <v>sph23844/edu243093/8/rwwgv</v>
          </cell>
          <cell r="J32">
            <v>8</v>
          </cell>
        </row>
        <row r="33">
          <cell r="D33" t="str">
            <v>Участник</v>
          </cell>
          <cell r="E33">
            <v>21</v>
          </cell>
          <cell r="F33" t="str">
            <v>sph23844/edu243093/8/r5wvz</v>
          </cell>
          <cell r="J33">
            <v>8</v>
          </cell>
        </row>
        <row r="34">
          <cell r="D34" t="str">
            <v>Участник</v>
          </cell>
          <cell r="E34">
            <v>20</v>
          </cell>
          <cell r="F34" t="str">
            <v>sph23844/edu243093/8/27635</v>
          </cell>
          <cell r="J34">
            <v>8</v>
          </cell>
        </row>
        <row r="35">
          <cell r="D35" t="str">
            <v>Участник</v>
          </cell>
          <cell r="E35">
            <v>20</v>
          </cell>
          <cell r="F35" t="str">
            <v>sph23844/edu243093/8/2g7w7</v>
          </cell>
          <cell r="J35">
            <v>8</v>
          </cell>
        </row>
        <row r="36">
          <cell r="D36" t="str">
            <v>Участник</v>
          </cell>
          <cell r="E36">
            <v>19</v>
          </cell>
          <cell r="F36" t="str">
            <v>sph23844/edu243093/8/26853</v>
          </cell>
          <cell r="J36">
            <v>8</v>
          </cell>
        </row>
        <row r="37">
          <cell r="D37" t="str">
            <v>Участник</v>
          </cell>
          <cell r="E37">
            <v>18</v>
          </cell>
          <cell r="F37" t="str">
            <v>sph23844/edu243093/8/2z85w</v>
          </cell>
          <cell r="J37">
            <v>8</v>
          </cell>
        </row>
        <row r="38">
          <cell r="D38" t="str">
            <v>Участник</v>
          </cell>
          <cell r="E38">
            <v>17</v>
          </cell>
          <cell r="F38" t="str">
            <v>sph23844/edu243093/8/rv3gz</v>
          </cell>
          <cell r="J38">
            <v>8</v>
          </cell>
        </row>
        <row r="39">
          <cell r="D39" t="str">
            <v>Участник</v>
          </cell>
          <cell r="E39">
            <v>16</v>
          </cell>
          <cell r="F39" t="str">
            <v>sph23844/edu243093/8/r497q</v>
          </cell>
          <cell r="J39">
            <v>8</v>
          </cell>
        </row>
        <row r="40">
          <cell r="D40" t="str">
            <v>Участник</v>
          </cell>
          <cell r="E40">
            <v>14</v>
          </cell>
          <cell r="F40" t="str">
            <v>sph23844/edu243093/8/rv6wz</v>
          </cell>
          <cell r="J40">
            <v>8</v>
          </cell>
        </row>
        <row r="41">
          <cell r="D41" t="str">
            <v>Участник</v>
          </cell>
          <cell r="E41">
            <v>12</v>
          </cell>
          <cell r="F41" t="str">
            <v>sph23844/edu243093/8/r3w87</v>
          </cell>
          <cell r="J41">
            <v>8</v>
          </cell>
        </row>
        <row r="42">
          <cell r="D42" t="str">
            <v>Участник</v>
          </cell>
          <cell r="E42">
            <v>11</v>
          </cell>
          <cell r="F42" t="str">
            <v>sph23844/edu243093/8/2qq4w</v>
          </cell>
          <cell r="J42">
            <v>8</v>
          </cell>
        </row>
        <row r="43">
          <cell r="D43" t="str">
            <v>Участник</v>
          </cell>
          <cell r="E43">
            <v>10</v>
          </cell>
          <cell r="F43" t="str">
            <v>sph23844/edu243093/8/27895</v>
          </cell>
          <cell r="J43">
            <v>8</v>
          </cell>
        </row>
        <row r="44">
          <cell r="D44" t="str">
            <v>Участник</v>
          </cell>
          <cell r="E44">
            <v>8</v>
          </cell>
          <cell r="F44" t="str">
            <v>sph23844/edu243093/8/2q57w</v>
          </cell>
          <cell r="J44">
            <v>8</v>
          </cell>
        </row>
        <row r="45">
          <cell r="D45" t="str">
            <v>Участник</v>
          </cell>
          <cell r="E45">
            <v>8</v>
          </cell>
          <cell r="F45" t="str">
            <v>sph23844/edu243093/8/r8w45</v>
          </cell>
          <cell r="J45">
            <v>8</v>
          </cell>
        </row>
        <row r="46">
          <cell r="D46" t="str">
            <v>Участник</v>
          </cell>
          <cell r="E46">
            <v>6</v>
          </cell>
          <cell r="F46" t="str">
            <v>sph23844/edu243093/8/r94q6</v>
          </cell>
          <cell r="J46">
            <v>8</v>
          </cell>
        </row>
        <row r="47">
          <cell r="D47" t="str">
            <v>Победитель</v>
          </cell>
          <cell r="E47">
            <v>25</v>
          </cell>
          <cell r="F47" t="str">
            <v>sph23944/edu243093/9/r9g86</v>
          </cell>
          <cell r="J47">
            <v>9</v>
          </cell>
        </row>
        <row r="48">
          <cell r="D48" t="str">
            <v>Призер</v>
          </cell>
          <cell r="E48">
            <v>24</v>
          </cell>
          <cell r="F48" t="str">
            <v>sph23944/edu243093/9/rw63v</v>
          </cell>
          <cell r="J48">
            <v>9</v>
          </cell>
        </row>
        <row r="49">
          <cell r="D49" t="str">
            <v>Призер</v>
          </cell>
          <cell r="E49">
            <v>24</v>
          </cell>
          <cell r="F49" t="str">
            <v>sph23944/edu243093/9/2z87w</v>
          </cell>
          <cell r="J49">
            <v>9</v>
          </cell>
        </row>
        <row r="50">
          <cell r="D50" t="str">
            <v>Участник</v>
          </cell>
          <cell r="E50">
            <v>22</v>
          </cell>
          <cell r="F50" t="str">
            <v>sph23944/edu243093/9/r8w78</v>
          </cell>
          <cell r="J50">
            <v>9</v>
          </cell>
        </row>
        <row r="51">
          <cell r="D51" t="str">
            <v>Участник</v>
          </cell>
          <cell r="E51">
            <v>21</v>
          </cell>
          <cell r="F51" t="str">
            <v>sph23944/edu243093/9/2q56w</v>
          </cell>
          <cell r="J51">
            <v>9</v>
          </cell>
        </row>
        <row r="52">
          <cell r="D52" t="str">
            <v>Участник</v>
          </cell>
          <cell r="E52">
            <v>21</v>
          </cell>
          <cell r="F52" t="str">
            <v>sph23944/edu243093/9/27875</v>
          </cell>
          <cell r="J52">
            <v>9</v>
          </cell>
        </row>
        <row r="53">
          <cell r="D53" t="str">
            <v>Участник</v>
          </cell>
          <cell r="E53">
            <v>19</v>
          </cell>
          <cell r="F53" t="str">
            <v>sph23944/edu243093/9/r55g8</v>
          </cell>
          <cell r="J53">
            <v>9</v>
          </cell>
        </row>
        <row r="54">
          <cell r="D54" t="str">
            <v>Участник</v>
          </cell>
          <cell r="E54">
            <v>18</v>
          </cell>
          <cell r="F54" t="str">
            <v>sph23944/edu243093/9/26wz3</v>
          </cell>
          <cell r="J54">
            <v>9</v>
          </cell>
        </row>
        <row r="55">
          <cell r="D55" t="str">
            <v>Участник</v>
          </cell>
          <cell r="E55">
            <v>15</v>
          </cell>
          <cell r="F55" t="str">
            <v>sph23944/edu243093/9/r556z</v>
          </cell>
          <cell r="J55">
            <v>9</v>
          </cell>
        </row>
        <row r="56">
          <cell r="D56" t="str">
            <v>Участник</v>
          </cell>
          <cell r="E56">
            <v>15</v>
          </cell>
          <cell r="F56" t="str">
            <v>sph23944/edu243093/9/r8w75</v>
          </cell>
          <cell r="J56">
            <v>9</v>
          </cell>
        </row>
        <row r="57">
          <cell r="D57" t="str">
            <v>Участник</v>
          </cell>
          <cell r="E57">
            <v>7</v>
          </cell>
          <cell r="F57" t="str">
            <v>sph23944/edu243093/9/rv39z</v>
          </cell>
          <cell r="J57">
            <v>9</v>
          </cell>
        </row>
        <row r="58">
          <cell r="D58" t="str">
            <v>Участник</v>
          </cell>
          <cell r="E58">
            <v>4</v>
          </cell>
          <cell r="F58" t="str">
            <v>sph23944/edu243093/9/2g787</v>
          </cell>
          <cell r="J58">
            <v>9</v>
          </cell>
        </row>
        <row r="59">
          <cell r="D59" t="str">
            <v>Победитель</v>
          </cell>
          <cell r="E59">
            <v>16</v>
          </cell>
          <cell r="F59" t="str">
            <v>sph231044/edu243093/10/2q83r</v>
          </cell>
          <cell r="J59">
            <v>10</v>
          </cell>
        </row>
        <row r="60">
          <cell r="D60" t="str">
            <v>Призер</v>
          </cell>
          <cell r="E60">
            <v>12</v>
          </cell>
          <cell r="F60" t="str">
            <v>sph231044/edu243093/10/rw4z2</v>
          </cell>
          <cell r="J60">
            <v>10</v>
          </cell>
        </row>
        <row r="61">
          <cell r="D61" t="str">
            <v>Участник</v>
          </cell>
          <cell r="E61">
            <v>11</v>
          </cell>
          <cell r="F61" t="str">
            <v>sph231044/edu243093/10/r4582</v>
          </cell>
          <cell r="J61">
            <v>10</v>
          </cell>
        </row>
        <row r="62">
          <cell r="D62" t="str">
            <v>Участник</v>
          </cell>
          <cell r="E62">
            <v>9</v>
          </cell>
          <cell r="F62" t="str">
            <v>sph231044/edu243093/10/2z99r</v>
          </cell>
          <cell r="J62">
            <v>10</v>
          </cell>
        </row>
        <row r="63">
          <cell r="D63" t="str">
            <v>Победитель</v>
          </cell>
          <cell r="E63">
            <v>8</v>
          </cell>
          <cell r="F63" t="str">
            <v>sph231144/edu243093/11/rv3w8</v>
          </cell>
          <cell r="J63">
            <v>11</v>
          </cell>
        </row>
        <row r="64">
          <cell r="D64" t="str">
            <v>Призер</v>
          </cell>
          <cell r="E64">
            <v>2</v>
          </cell>
          <cell r="F64" t="str">
            <v>sph231144/edu243093/11/r3842</v>
          </cell>
          <cell r="J64">
            <v>11</v>
          </cell>
        </row>
        <row r="65">
          <cell r="D65" t="str">
            <v>Участник</v>
          </cell>
          <cell r="E65">
            <v>2</v>
          </cell>
          <cell r="F65" t="str">
            <v>sph231144/edu243093/11/2788q</v>
          </cell>
          <cell r="J65">
            <v>11</v>
          </cell>
        </row>
      </sheetData>
      <sheetData sheetId="1"/>
      <sheetData sheetId="2"/>
      <sheetData sheetId="3"/>
      <sheetData sheetId="4">
        <row r="1">
          <cell r="A1" t="str">
            <v>Английский язык</v>
          </cell>
          <cell r="B1">
            <v>45197</v>
          </cell>
        </row>
        <row r="2">
          <cell r="A2" t="str">
            <v>Астрономия</v>
          </cell>
          <cell r="B2">
            <v>45202</v>
          </cell>
        </row>
        <row r="3">
          <cell r="A3" t="str">
            <v>Биология</v>
          </cell>
          <cell r="B3">
            <v>45212</v>
          </cell>
        </row>
        <row r="4">
          <cell r="A4" t="str">
            <v>География</v>
          </cell>
          <cell r="B4">
            <v>45191</v>
          </cell>
        </row>
        <row r="5">
          <cell r="A5" t="str">
            <v>Информатика (ИКТ)</v>
          </cell>
          <cell r="B5">
            <v>45226</v>
          </cell>
        </row>
        <row r="6">
          <cell r="A6" t="str">
            <v>Искусство (МХК)</v>
          </cell>
          <cell r="B6">
            <v>45189</v>
          </cell>
        </row>
        <row r="7">
          <cell r="A7" t="str">
            <v>Испанский язык</v>
          </cell>
          <cell r="B7">
            <v>45204</v>
          </cell>
        </row>
        <row r="8">
          <cell r="A8" t="str">
            <v>История</v>
          </cell>
          <cell r="B8">
            <v>45190</v>
          </cell>
        </row>
        <row r="9">
          <cell r="A9" t="str">
            <v>Итальянский язык</v>
          </cell>
          <cell r="B9">
            <v>45204</v>
          </cell>
        </row>
        <row r="10">
          <cell r="A10" t="str">
            <v>Китайский язык</v>
          </cell>
          <cell r="B10">
            <v>45187</v>
          </cell>
        </row>
        <row r="11">
          <cell r="A11" t="str">
            <v>Литература</v>
          </cell>
          <cell r="B11">
            <v>45196</v>
          </cell>
        </row>
        <row r="12">
          <cell r="A12" t="str">
            <v>Математика</v>
          </cell>
          <cell r="B12" t="str">
            <v>19.10.2023  20.10.2023</v>
          </cell>
        </row>
        <row r="13">
          <cell r="A13" t="str">
            <v>Немецкий язык</v>
          </cell>
          <cell r="B13">
            <v>45206</v>
          </cell>
        </row>
        <row r="14">
          <cell r="A14" t="str">
            <v>ОБЖ</v>
          </cell>
          <cell r="B14" t="str">
            <v>25.09.2023  26.09.2023</v>
          </cell>
        </row>
        <row r="15">
          <cell r="A15" t="str">
            <v>Обществознание</v>
          </cell>
          <cell r="B15">
            <v>45208</v>
          </cell>
        </row>
        <row r="16">
          <cell r="A16" t="str">
            <v>Право</v>
          </cell>
          <cell r="B16">
            <v>45199</v>
          </cell>
        </row>
        <row r="17">
          <cell r="A17" t="str">
            <v>Русский язык</v>
          </cell>
          <cell r="B17">
            <v>45211</v>
          </cell>
        </row>
        <row r="18">
          <cell r="A18" t="str">
            <v>Физика</v>
          </cell>
          <cell r="B18">
            <v>45198</v>
          </cell>
        </row>
        <row r="19">
          <cell r="A19" t="str">
            <v>Французский язык</v>
          </cell>
          <cell r="B19">
            <v>45192</v>
          </cell>
        </row>
        <row r="20">
          <cell r="A20" t="str">
            <v>Химия</v>
          </cell>
          <cell r="B20">
            <v>45205</v>
          </cell>
        </row>
        <row r="21">
          <cell r="A21" t="str">
            <v>Экология</v>
          </cell>
          <cell r="B21">
            <v>45188</v>
          </cell>
        </row>
        <row r="22">
          <cell r="A22" t="str">
            <v>Экономика</v>
          </cell>
          <cell r="B22">
            <v>45213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tabSelected="1" workbookViewId="0">
      <selection activeCell="C4" sqref="C4:E4"/>
    </sheetView>
  </sheetViews>
  <sheetFormatPr defaultRowHeight="15" x14ac:dyDescent="0.25"/>
  <cols>
    <col min="1" max="1" width="19.42578125" customWidth="1"/>
    <col min="2" max="2" width="36.85546875" customWidth="1"/>
  </cols>
  <sheetData>
    <row r="1" spans="1:5" ht="22.5" x14ac:dyDescent="0.25">
      <c r="A1" s="11" t="s">
        <v>0</v>
      </c>
      <c r="B1" s="11"/>
      <c r="C1" s="11"/>
      <c r="D1" s="11"/>
      <c r="E1" s="11"/>
    </row>
    <row r="2" spans="1:5" ht="20.25" x14ac:dyDescent="0.3">
      <c r="A2" s="1" t="s">
        <v>1</v>
      </c>
      <c r="B2" s="2" t="str">
        <f>'[1]Лист заполнения'!C2</f>
        <v>Физика</v>
      </c>
      <c r="C2" s="1" t="s">
        <v>2</v>
      </c>
      <c r="D2" s="3"/>
      <c r="E2" s="4">
        <f>VLOOKUP(B2,даты,2)</f>
        <v>45198</v>
      </c>
    </row>
    <row r="3" spans="1:5" ht="18.75" x14ac:dyDescent="0.3">
      <c r="A3" s="5" t="s">
        <v>3</v>
      </c>
      <c r="B3" s="3"/>
      <c r="C3" s="6" t="str">
        <f>'[1]Лист заполнения'!K2</f>
        <v>МАОУ СШ № 144 г. Красноярск</v>
      </c>
      <c r="D3" s="3"/>
      <c r="E3" s="7"/>
    </row>
    <row r="4" spans="1:5" ht="18.75" x14ac:dyDescent="0.3">
      <c r="A4" s="5" t="s">
        <v>4</v>
      </c>
      <c r="B4" s="5"/>
      <c r="C4" s="12" t="s">
        <v>10</v>
      </c>
      <c r="D4" s="12"/>
      <c r="E4" s="12"/>
    </row>
    <row r="5" spans="1:5" x14ac:dyDescent="0.25">
      <c r="A5" s="3"/>
      <c r="B5" s="3"/>
      <c r="C5" s="8"/>
      <c r="D5" s="3"/>
      <c r="E5" s="3"/>
    </row>
    <row r="6" spans="1:5" ht="105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</row>
    <row r="7" spans="1:5" x14ac:dyDescent="0.25">
      <c r="A7" s="10">
        <f>'[1]Лист заполнения'!J2</f>
        <v>7</v>
      </c>
      <c r="B7" s="10" t="str">
        <f>'[1]Лист заполнения'!F2</f>
        <v>sph23744/edu243093/7/278vq</v>
      </c>
      <c r="C7" s="10">
        <f>'[1]Лист заполнения'!E2</f>
        <v>30</v>
      </c>
      <c r="D7" s="10" t="str">
        <f>'[1]Лист заполнения'!D2</f>
        <v>Победитель</v>
      </c>
      <c r="E7" s="10">
        <f>'[1]Лист заполнения'!R2</f>
        <v>0</v>
      </c>
    </row>
    <row r="8" spans="1:5" x14ac:dyDescent="0.25">
      <c r="A8" s="10">
        <f>'[1]Лист заполнения'!J3</f>
        <v>7</v>
      </c>
      <c r="B8" s="10" t="str">
        <f>'[1]Лист заполнения'!F3</f>
        <v>sph23744/edu243093/7/2g749</v>
      </c>
      <c r="C8" s="10">
        <f>'[1]Лист заполнения'!E3</f>
        <v>30</v>
      </c>
      <c r="D8" s="10" t="str">
        <f>'[1]Лист заполнения'!D3</f>
        <v>Победитель</v>
      </c>
      <c r="E8" s="10">
        <f>'[1]Лист заполнения'!R3</f>
        <v>0</v>
      </c>
    </row>
    <row r="9" spans="1:5" x14ac:dyDescent="0.25">
      <c r="A9" s="10">
        <f>'[1]Лист заполнения'!J4</f>
        <v>7</v>
      </c>
      <c r="B9" s="10" t="str">
        <f>'[1]Лист заполнения'!F4</f>
        <v>sph23744/edu243093/7/r55w8</v>
      </c>
      <c r="C9" s="10">
        <f>'[1]Лист заполнения'!E4</f>
        <v>28</v>
      </c>
      <c r="D9" s="10" t="str">
        <f>'[1]Лист заполнения'!D4</f>
        <v>Победитель</v>
      </c>
      <c r="E9" s="10">
        <f>'[1]Лист заполнения'!R4</f>
        <v>0</v>
      </c>
    </row>
    <row r="10" spans="1:5" x14ac:dyDescent="0.25">
      <c r="A10" s="10">
        <f>'[1]Лист заполнения'!J5</f>
        <v>7</v>
      </c>
      <c r="B10" s="10" t="str">
        <f>'[1]Лист заполнения'!F5</f>
        <v>sph23744/edu243093/7/r5w5w</v>
      </c>
      <c r="C10" s="10">
        <f>'[1]Лист заполнения'!E5</f>
        <v>22</v>
      </c>
      <c r="D10" s="10" t="str">
        <f>'[1]Лист заполнения'!D5</f>
        <v>Призер</v>
      </c>
      <c r="E10" s="10">
        <f>'[1]Лист заполнения'!R5</f>
        <v>0</v>
      </c>
    </row>
    <row r="11" spans="1:5" x14ac:dyDescent="0.25">
      <c r="A11" s="10">
        <f>'[1]Лист заполнения'!J6</f>
        <v>7</v>
      </c>
      <c r="B11" s="10" t="str">
        <f>'[1]Лист заполнения'!F6</f>
        <v>sph23744/edu243093/7/2z83g</v>
      </c>
      <c r="C11" s="10">
        <f>'[1]Лист заполнения'!E6</f>
        <v>22</v>
      </c>
      <c r="D11" s="10" t="str">
        <f>'[1]Лист заполнения'!D6</f>
        <v>Призер</v>
      </c>
      <c r="E11" s="10">
        <f>'[1]Лист заполнения'!R6</f>
        <v>0</v>
      </c>
    </row>
    <row r="12" spans="1:5" x14ac:dyDescent="0.25">
      <c r="A12" s="10">
        <f>'[1]Лист заполнения'!J7</f>
        <v>7</v>
      </c>
      <c r="B12" s="10" t="str">
        <f>'[1]Лист заполнения'!F7</f>
        <v>sph23744/edu243093/7/r8g7z</v>
      </c>
      <c r="C12" s="10">
        <f>'[1]Лист заполнения'!E7</f>
        <v>22</v>
      </c>
      <c r="D12" s="10" t="str">
        <f>'[1]Лист заполнения'!D7</f>
        <v>Призер</v>
      </c>
      <c r="E12" s="10">
        <f>'[1]Лист заполнения'!R7</f>
        <v>0</v>
      </c>
    </row>
    <row r="13" spans="1:5" x14ac:dyDescent="0.25">
      <c r="A13" s="10">
        <f>'[1]Лист заполнения'!J8</f>
        <v>7</v>
      </c>
      <c r="B13" s="10" t="str">
        <f>'[1]Лист заполнения'!F8</f>
        <v>sph23744/edu243093/7/r3w64</v>
      </c>
      <c r="C13" s="10">
        <f>'[1]Лист заполнения'!E8</f>
        <v>22</v>
      </c>
      <c r="D13" s="10" t="str">
        <f>'[1]Лист заполнения'!D8</f>
        <v>Призер</v>
      </c>
      <c r="E13" s="10">
        <f>'[1]Лист заполнения'!R8</f>
        <v>0</v>
      </c>
    </row>
    <row r="14" spans="1:5" x14ac:dyDescent="0.25">
      <c r="A14" s="10">
        <f>'[1]Лист заполнения'!J9</f>
        <v>7</v>
      </c>
      <c r="B14" s="10" t="str">
        <f>'[1]Лист заполнения'!F9</f>
        <v>sph23744/edu243093/7/278qq</v>
      </c>
      <c r="C14" s="10">
        <f>'[1]Лист заполнения'!E9</f>
        <v>20</v>
      </c>
      <c r="D14" s="10" t="str">
        <f>'[1]Лист заполнения'!D9</f>
        <v>Участник</v>
      </c>
      <c r="E14" s="10">
        <f>'[1]Лист заполнения'!R9</f>
        <v>0</v>
      </c>
    </row>
    <row r="15" spans="1:5" x14ac:dyDescent="0.25">
      <c r="A15" s="10">
        <f>'[1]Лист заполнения'!J10</f>
        <v>7</v>
      </c>
      <c r="B15" s="10" t="str">
        <f>'[1]Лист заполнения'!F10</f>
        <v>sph23744/edu243093/7/r5wvz</v>
      </c>
      <c r="C15" s="10">
        <f>'[1]Лист заполнения'!E10</f>
        <v>16</v>
      </c>
      <c r="D15" s="10" t="str">
        <f>'[1]Лист заполнения'!D10</f>
        <v>Участник</v>
      </c>
      <c r="E15" s="10">
        <f>'[1]Лист заполнения'!R10</f>
        <v>0</v>
      </c>
    </row>
    <row r="16" spans="1:5" x14ac:dyDescent="0.25">
      <c r="A16" s="10">
        <f>'[1]Лист заполнения'!J11</f>
        <v>7</v>
      </c>
      <c r="B16" s="10" t="str">
        <f>'[1]Лист заполнения'!F11</f>
        <v>sph23744/edu243093/7/r55g8</v>
      </c>
      <c r="C16" s="10">
        <f>'[1]Лист заполнения'!E11</f>
        <v>14</v>
      </c>
      <c r="D16" s="10" t="str">
        <f>'[1]Лист заполнения'!D11</f>
        <v>Участник</v>
      </c>
      <c r="E16" s="10">
        <f>'[1]Лист заполнения'!R11</f>
        <v>0</v>
      </c>
    </row>
    <row r="17" spans="1:5" x14ac:dyDescent="0.25">
      <c r="A17" s="10">
        <f>'[1]Лист заполнения'!J12</f>
        <v>7</v>
      </c>
      <c r="B17" s="10" t="str">
        <f>'[1]Лист заполнения'!F12</f>
        <v>sph23744/edu243093/7/r5578</v>
      </c>
      <c r="C17" s="10">
        <f>'[1]Лист заполнения'!E12</f>
        <v>14</v>
      </c>
      <c r="D17" s="10" t="str">
        <f>'[1]Лист заполнения'!D12</f>
        <v>Участник</v>
      </c>
      <c r="E17" s="10">
        <f>'[1]Лист заполнения'!R12</f>
        <v>0</v>
      </c>
    </row>
    <row r="18" spans="1:5" x14ac:dyDescent="0.25">
      <c r="A18" s="10">
        <f>'[1]Лист заполнения'!J13</f>
        <v>7</v>
      </c>
      <c r="B18" s="10" t="str">
        <f>'[1]Лист заполнения'!F13</f>
        <v>sph23744/edu243093/7/r8ggz</v>
      </c>
      <c r="C18" s="10">
        <f>'[1]Лист заполнения'!E13</f>
        <v>14</v>
      </c>
      <c r="D18" s="10" t="str">
        <f>'[1]Лист заполнения'!D13</f>
        <v>Участник</v>
      </c>
      <c r="E18" s="10">
        <f>'[1]Лист заполнения'!R13</f>
        <v>0</v>
      </c>
    </row>
    <row r="19" spans="1:5" x14ac:dyDescent="0.25">
      <c r="A19" s="10">
        <f>'[1]Лист заполнения'!J14</f>
        <v>7</v>
      </c>
      <c r="B19" s="10" t="str">
        <f>'[1]Лист заполнения'!F14</f>
        <v>sph23744/edu243093/7/r8w78</v>
      </c>
      <c r="C19" s="10">
        <f>'[1]Лист заполнения'!E14</f>
        <v>14</v>
      </c>
      <c r="D19" s="10" t="str">
        <f>'[1]Лист заполнения'!D14</f>
        <v>Участник</v>
      </c>
      <c r="E19" s="10">
        <f>'[1]Лист заполнения'!R14</f>
        <v>0</v>
      </c>
    </row>
    <row r="20" spans="1:5" x14ac:dyDescent="0.25">
      <c r="A20" s="10">
        <f>'[1]Лист заполнения'!J15</f>
        <v>7</v>
      </c>
      <c r="B20" s="10" t="str">
        <f>'[1]Лист заполнения'!F15</f>
        <v>sph23744/edu243093/7/r8wz8</v>
      </c>
      <c r="C20" s="10">
        <f>'[1]Лист заполнения'!E15</f>
        <v>14</v>
      </c>
      <c r="D20" s="10" t="str">
        <f>'[1]Лист заполнения'!D15</f>
        <v>Участник</v>
      </c>
      <c r="E20" s="10">
        <f>'[1]Лист заполнения'!R15</f>
        <v>0</v>
      </c>
    </row>
    <row r="21" spans="1:5" x14ac:dyDescent="0.25">
      <c r="A21" s="10">
        <f>'[1]Лист заполнения'!J16</f>
        <v>7</v>
      </c>
      <c r="B21" s="10" t="str">
        <f>'[1]Лист заполнения'!F16</f>
        <v>sph23744/edu243093/7/r5www</v>
      </c>
      <c r="C21" s="10">
        <f>'[1]Лист заполнения'!E16</f>
        <v>14</v>
      </c>
      <c r="D21" s="10" t="str">
        <f>'[1]Лист заполнения'!D16</f>
        <v>Участник</v>
      </c>
      <c r="E21" s="10">
        <f>'[1]Лист заполнения'!R16</f>
        <v>0</v>
      </c>
    </row>
    <row r="22" spans="1:5" x14ac:dyDescent="0.25">
      <c r="A22" s="10">
        <f>'[1]Лист заполнения'!J17</f>
        <v>7</v>
      </c>
      <c r="B22" s="10" t="str">
        <f>'[1]Лист заполнения'!F17</f>
        <v>sph23744/edu243093/7/2689q</v>
      </c>
      <c r="C22" s="10">
        <f>'[1]Лист заполнения'!E17</f>
        <v>14</v>
      </c>
      <c r="D22" s="10" t="str">
        <f>'[1]Лист заполнения'!D17</f>
        <v>Участник</v>
      </c>
      <c r="E22" s="10">
        <f>'[1]Лист заполнения'!R17</f>
        <v>0</v>
      </c>
    </row>
    <row r="23" spans="1:5" x14ac:dyDescent="0.25">
      <c r="A23" s="10">
        <f>'[1]Лист заполнения'!J18</f>
        <v>7</v>
      </c>
      <c r="B23" s="10" t="str">
        <f>'[1]Лист заполнения'!F18</f>
        <v>sph23744/edu243093/7/rw69g</v>
      </c>
      <c r="C23" s="10">
        <f>'[1]Лист заполнения'!E18</f>
        <v>10</v>
      </c>
      <c r="D23" s="10" t="str">
        <f>'[1]Лист заполнения'!D18</f>
        <v>Участник</v>
      </c>
      <c r="E23" s="10">
        <f>'[1]Лист заполнения'!R18</f>
        <v>0</v>
      </c>
    </row>
    <row r="24" spans="1:5" x14ac:dyDescent="0.25">
      <c r="A24" s="10">
        <f>'[1]Лист заполнения'!J19</f>
        <v>7</v>
      </c>
      <c r="B24" s="10" t="str">
        <f>'[1]Лист заполнения'!F19</f>
        <v>sph23744/edu243093/7/r5w6w</v>
      </c>
      <c r="C24" s="10">
        <f>'[1]Лист заполнения'!E19</f>
        <v>10</v>
      </c>
      <c r="D24" s="10" t="str">
        <f>'[1]Лист заполнения'!D19</f>
        <v>Участник</v>
      </c>
      <c r="E24" s="10">
        <f>'[1]Лист заполнения'!R19</f>
        <v>0</v>
      </c>
    </row>
    <row r="25" spans="1:5" x14ac:dyDescent="0.25">
      <c r="A25" s="10">
        <f>'[1]Лист заполнения'!J20</f>
        <v>7</v>
      </c>
      <c r="B25" s="10" t="str">
        <f>'[1]Лист заполнения'!F20</f>
        <v>sph23744/edu243093/7/26w98</v>
      </c>
      <c r="C25" s="10">
        <f>'[1]Лист заполнения'!E20</f>
        <v>10</v>
      </c>
      <c r="D25" s="10" t="str">
        <f>'[1]Лист заполнения'!D20</f>
        <v>Участник</v>
      </c>
      <c r="E25" s="10">
        <f>'[1]Лист заполнения'!R20</f>
        <v>0</v>
      </c>
    </row>
    <row r="26" spans="1:5" x14ac:dyDescent="0.25">
      <c r="A26" s="10">
        <f>'[1]Лист заполнения'!J21</f>
        <v>7</v>
      </c>
      <c r="B26" s="10" t="str">
        <f>'[1]Лист заполнения'!F21</f>
        <v>sph23744/edu243093/7/2z8wg</v>
      </c>
      <c r="C26" s="10">
        <f>'[1]Лист заполнения'!E21</f>
        <v>8</v>
      </c>
      <c r="D26" s="10" t="str">
        <f>'[1]Лист заполнения'!D21</f>
        <v>Участник</v>
      </c>
      <c r="E26" s="10">
        <f>'[1]Лист заполнения'!R21</f>
        <v>0</v>
      </c>
    </row>
    <row r="27" spans="1:5" x14ac:dyDescent="0.25">
      <c r="A27" s="10">
        <f>'[1]Лист заполнения'!J22</f>
        <v>7</v>
      </c>
      <c r="B27" s="10" t="str">
        <f>'[1]Лист заполнения'!F22</f>
        <v>sph23744/edu243093/7/268wq</v>
      </c>
      <c r="C27" s="10">
        <f>'[1]Лист заполнения'!E22</f>
        <v>6</v>
      </c>
      <c r="D27" s="10" t="str">
        <f>'[1]Лист заполнения'!D22</f>
        <v>Участник</v>
      </c>
      <c r="E27" s="10">
        <f>'[1]Лист заполнения'!R22</f>
        <v>0</v>
      </c>
    </row>
    <row r="28" spans="1:5" x14ac:dyDescent="0.25">
      <c r="A28" s="10">
        <f>'[1]Лист заполнения'!J23</f>
        <v>7</v>
      </c>
      <c r="B28" s="10" t="str">
        <f>'[1]Лист заполнения'!F23</f>
        <v>sph23744/edu243093/7/r4v98</v>
      </c>
      <c r="C28" s="10">
        <f>'[1]Лист заполнения'!E23</f>
        <v>6</v>
      </c>
      <c r="D28" s="10" t="str">
        <f>'[1]Лист заполнения'!D23</f>
        <v>Участник</v>
      </c>
      <c r="E28" s="10">
        <f>'[1]Лист заполнения'!R23</f>
        <v>0</v>
      </c>
    </row>
    <row r="29" spans="1:5" x14ac:dyDescent="0.25">
      <c r="A29" s="10">
        <f>'[1]Лист заполнения'!J24</f>
        <v>7</v>
      </c>
      <c r="B29" s="10" t="str">
        <f>'[1]Лист заполнения'!F24</f>
        <v>sph23744/edu243093/7/rv683</v>
      </c>
      <c r="C29" s="10">
        <f>'[1]Лист заполнения'!E24</f>
        <v>4</v>
      </c>
      <c r="D29" s="10" t="str">
        <f>'[1]Лист заполнения'!D24</f>
        <v>Участник</v>
      </c>
      <c r="E29" s="10">
        <f>'[1]Лист заполнения'!R24</f>
        <v>0</v>
      </c>
    </row>
    <row r="30" spans="1:5" x14ac:dyDescent="0.25">
      <c r="A30" s="10">
        <f>'[1]Лист заполнения'!J25</f>
        <v>7</v>
      </c>
      <c r="B30" s="10" t="str">
        <f>'[1]Лист заполнения'!F25</f>
        <v>sph23744/edu243093/7/r4939</v>
      </c>
      <c r="C30" s="10">
        <f>'[1]Лист заполнения'!E25</f>
        <v>4</v>
      </c>
      <c r="D30" s="10" t="str">
        <f>'[1]Лист заполнения'!D25</f>
        <v>Участник</v>
      </c>
      <c r="E30" s="10">
        <f>'[1]Лист заполнения'!R25</f>
        <v>0</v>
      </c>
    </row>
    <row r="31" spans="1:5" x14ac:dyDescent="0.25">
      <c r="A31" s="10">
        <f>'[1]Лист заполнения'!J26</f>
        <v>7</v>
      </c>
      <c r="B31" s="10" t="str">
        <f>'[1]Лист заполнения'!F26</f>
        <v>sph23744/edu243093/7/rv693</v>
      </c>
      <c r="C31" s="10">
        <f>'[1]Лист заполнения'!E26</f>
        <v>4</v>
      </c>
      <c r="D31" s="10" t="str">
        <f>'[1]Лист заполнения'!D26</f>
        <v>Участник</v>
      </c>
      <c r="E31" s="10">
        <f>'[1]Лист заполнения'!R26</f>
        <v>0</v>
      </c>
    </row>
    <row r="32" spans="1:5" x14ac:dyDescent="0.25">
      <c r="A32" s="10">
        <f>'[1]Лист заполнения'!J27</f>
        <v>7</v>
      </c>
      <c r="B32" s="10" t="str">
        <f>'[1]Лист заполнения'!F27</f>
        <v>sph23744/edu243093/7/rwwwz</v>
      </c>
      <c r="C32" s="10">
        <f>'[1]Лист заполнения'!E27</f>
        <v>4</v>
      </c>
      <c r="D32" s="10" t="str">
        <f>'[1]Лист заполнения'!D27</f>
        <v>Участник</v>
      </c>
      <c r="E32" s="10">
        <f>'[1]Лист заполнения'!R27</f>
        <v>0</v>
      </c>
    </row>
    <row r="33" spans="1:5" x14ac:dyDescent="0.25">
      <c r="A33" s="10">
        <f>'[1]Лист заполнения'!J28</f>
        <v>7</v>
      </c>
      <c r="B33" s="10" t="str">
        <f>'[1]Лист заполнения'!F28</f>
        <v>sph23744/edu243093/7/2g759</v>
      </c>
      <c r="C33" s="10">
        <f>'[1]Лист заполнения'!E28</f>
        <v>2</v>
      </c>
      <c r="D33" s="10" t="str">
        <f>'[1]Лист заполнения'!D28</f>
        <v>Участник</v>
      </c>
      <c r="E33" s="10">
        <f>'[1]Лист заполнения'!R28</f>
        <v>0</v>
      </c>
    </row>
    <row r="34" spans="1:5" x14ac:dyDescent="0.25">
      <c r="A34" s="10">
        <f>'[1]Лист заполнения'!J29</f>
        <v>7</v>
      </c>
      <c r="B34" s="10" t="str">
        <f>'[1]Лист заполнения'!F29</f>
        <v>sph23744/edu243093/7/r9g88</v>
      </c>
      <c r="C34" s="10">
        <f>'[1]Лист заполнения'!E29</f>
        <v>0</v>
      </c>
      <c r="D34" s="10" t="str">
        <f>'[1]Лист заполнения'!D29</f>
        <v>Участник</v>
      </c>
      <c r="E34" s="10">
        <f>'[1]Лист заполнения'!R29</f>
        <v>0</v>
      </c>
    </row>
    <row r="35" spans="1:5" x14ac:dyDescent="0.25">
      <c r="A35" s="10">
        <f>'[1]Лист заполнения'!J30</f>
        <v>7</v>
      </c>
      <c r="B35" s="10" t="str">
        <f>'[1]Лист заполнения'!F30</f>
        <v>sph23744/edu243093/7/26w68</v>
      </c>
      <c r="C35" s="10">
        <f>'[1]Лист заполнения'!E30</f>
        <v>0</v>
      </c>
      <c r="D35" s="10" t="str">
        <f>'[1]Лист заполнения'!D30</f>
        <v>Участник</v>
      </c>
      <c r="E35" s="10">
        <f>'[1]Лист заполнения'!R30</f>
        <v>0</v>
      </c>
    </row>
    <row r="36" spans="1:5" x14ac:dyDescent="0.25">
      <c r="A36" s="10">
        <f>'[1]Лист заполнения'!J31</f>
        <v>8</v>
      </c>
      <c r="B36" s="10" t="str">
        <f>'[1]Лист заполнения'!F31</f>
        <v>sph23844/edu243093/8/r8g35</v>
      </c>
      <c r="C36" s="10">
        <f>'[1]Лист заполнения'!E31</f>
        <v>30</v>
      </c>
      <c r="D36" s="10" t="str">
        <f>'[1]Лист заполнения'!D31</f>
        <v>Победитель</v>
      </c>
      <c r="E36" s="10">
        <f>'[1]Лист заполнения'!R31</f>
        <v>0</v>
      </c>
    </row>
    <row r="37" spans="1:5" x14ac:dyDescent="0.25">
      <c r="A37" s="10">
        <f>'[1]Лист заполнения'!J32</f>
        <v>8</v>
      </c>
      <c r="B37" s="10" t="str">
        <f>'[1]Лист заполнения'!F32</f>
        <v>sph23844/edu243093/8/rwwgv</v>
      </c>
      <c r="C37" s="10">
        <f>'[1]Лист заполнения'!E32</f>
        <v>26</v>
      </c>
      <c r="D37" s="10" t="str">
        <f>'[1]Лист заполнения'!D32</f>
        <v>Призер</v>
      </c>
      <c r="E37" s="10">
        <f>'[1]Лист заполнения'!R32</f>
        <v>0</v>
      </c>
    </row>
    <row r="38" spans="1:5" x14ac:dyDescent="0.25">
      <c r="A38" s="10">
        <f>'[1]Лист заполнения'!J33</f>
        <v>8</v>
      </c>
      <c r="B38" s="10" t="str">
        <f>'[1]Лист заполнения'!F33</f>
        <v>sph23844/edu243093/8/r5wvz</v>
      </c>
      <c r="C38" s="10">
        <f>'[1]Лист заполнения'!E33</f>
        <v>21</v>
      </c>
      <c r="D38" s="10" t="str">
        <f>'[1]Лист заполнения'!D33</f>
        <v>Участник</v>
      </c>
      <c r="E38" s="10">
        <f>'[1]Лист заполнения'!R33</f>
        <v>0</v>
      </c>
    </row>
    <row r="39" spans="1:5" x14ac:dyDescent="0.25">
      <c r="A39" s="10">
        <f>'[1]Лист заполнения'!J34</f>
        <v>8</v>
      </c>
      <c r="B39" s="10" t="str">
        <f>'[1]Лист заполнения'!F34</f>
        <v>sph23844/edu243093/8/27635</v>
      </c>
      <c r="C39" s="10">
        <f>'[1]Лист заполнения'!E34</f>
        <v>20</v>
      </c>
      <c r="D39" s="10" t="str">
        <f>'[1]Лист заполнения'!D34</f>
        <v>Участник</v>
      </c>
      <c r="E39" s="10">
        <f>'[1]Лист заполнения'!R34</f>
        <v>0</v>
      </c>
    </row>
    <row r="40" spans="1:5" x14ac:dyDescent="0.25">
      <c r="A40" s="10">
        <f>'[1]Лист заполнения'!J35</f>
        <v>8</v>
      </c>
      <c r="B40" s="10" t="str">
        <f>'[1]Лист заполнения'!F35</f>
        <v>sph23844/edu243093/8/2g7w7</v>
      </c>
      <c r="C40" s="10">
        <f>'[1]Лист заполнения'!E35</f>
        <v>20</v>
      </c>
      <c r="D40" s="10" t="str">
        <f>'[1]Лист заполнения'!D35</f>
        <v>Участник</v>
      </c>
      <c r="E40" s="10">
        <f>'[1]Лист заполнения'!R35</f>
        <v>0</v>
      </c>
    </row>
    <row r="41" spans="1:5" x14ac:dyDescent="0.25">
      <c r="A41" s="10">
        <f>'[1]Лист заполнения'!J36</f>
        <v>8</v>
      </c>
      <c r="B41" s="10" t="str">
        <f>'[1]Лист заполнения'!F36</f>
        <v>sph23844/edu243093/8/26853</v>
      </c>
      <c r="C41" s="10">
        <f>'[1]Лист заполнения'!E36</f>
        <v>19</v>
      </c>
      <c r="D41" s="10" t="str">
        <f>'[1]Лист заполнения'!D36</f>
        <v>Участник</v>
      </c>
      <c r="E41" s="10">
        <f>'[1]Лист заполнения'!R36</f>
        <v>0</v>
      </c>
    </row>
    <row r="42" spans="1:5" x14ac:dyDescent="0.25">
      <c r="A42" s="10">
        <f>'[1]Лист заполнения'!J37</f>
        <v>8</v>
      </c>
      <c r="B42" s="10" t="str">
        <f>'[1]Лист заполнения'!F37</f>
        <v>sph23844/edu243093/8/2z85w</v>
      </c>
      <c r="C42" s="10">
        <f>'[1]Лист заполнения'!E37</f>
        <v>18</v>
      </c>
      <c r="D42" s="10" t="str">
        <f>'[1]Лист заполнения'!D37</f>
        <v>Участник</v>
      </c>
      <c r="E42" s="10">
        <f>'[1]Лист заполнения'!R37</f>
        <v>0</v>
      </c>
    </row>
    <row r="43" spans="1:5" x14ac:dyDescent="0.25">
      <c r="A43" s="10">
        <f>'[1]Лист заполнения'!J38</f>
        <v>8</v>
      </c>
      <c r="B43" s="10" t="str">
        <f>'[1]Лист заполнения'!F38</f>
        <v>sph23844/edu243093/8/rv3gz</v>
      </c>
      <c r="C43" s="10">
        <f>'[1]Лист заполнения'!E38</f>
        <v>17</v>
      </c>
      <c r="D43" s="10" t="str">
        <f>'[1]Лист заполнения'!D38</f>
        <v>Участник</v>
      </c>
      <c r="E43" s="10">
        <f>'[1]Лист заполнения'!R38</f>
        <v>0</v>
      </c>
    </row>
    <row r="44" spans="1:5" x14ac:dyDescent="0.25">
      <c r="A44" s="10">
        <f>'[1]Лист заполнения'!J39</f>
        <v>8</v>
      </c>
      <c r="B44" s="10" t="str">
        <f>'[1]Лист заполнения'!F39</f>
        <v>sph23844/edu243093/8/r497q</v>
      </c>
      <c r="C44" s="10">
        <f>'[1]Лист заполнения'!E39</f>
        <v>16</v>
      </c>
      <c r="D44" s="10" t="str">
        <f>'[1]Лист заполнения'!D39</f>
        <v>Участник</v>
      </c>
      <c r="E44" s="10">
        <f>'[1]Лист заполнения'!R39</f>
        <v>0</v>
      </c>
    </row>
    <row r="45" spans="1:5" x14ac:dyDescent="0.25">
      <c r="A45" s="10">
        <f>'[1]Лист заполнения'!J40</f>
        <v>8</v>
      </c>
      <c r="B45" s="10" t="str">
        <f>'[1]Лист заполнения'!F40</f>
        <v>sph23844/edu243093/8/rv6wz</v>
      </c>
      <c r="C45" s="10">
        <f>'[1]Лист заполнения'!E40</f>
        <v>14</v>
      </c>
      <c r="D45" s="10" t="str">
        <f>'[1]Лист заполнения'!D40</f>
        <v>Участник</v>
      </c>
      <c r="E45" s="10">
        <f>'[1]Лист заполнения'!R40</f>
        <v>0</v>
      </c>
    </row>
    <row r="46" spans="1:5" x14ac:dyDescent="0.25">
      <c r="A46" s="10">
        <f>'[1]Лист заполнения'!J41</f>
        <v>8</v>
      </c>
      <c r="B46" s="10" t="str">
        <f>'[1]Лист заполнения'!F41</f>
        <v>sph23844/edu243093/8/r3w87</v>
      </c>
      <c r="C46" s="10">
        <f>'[1]Лист заполнения'!E41</f>
        <v>12</v>
      </c>
      <c r="D46" s="10" t="str">
        <f>'[1]Лист заполнения'!D41</f>
        <v>Участник</v>
      </c>
      <c r="E46" s="10">
        <f>'[1]Лист заполнения'!R41</f>
        <v>0</v>
      </c>
    </row>
    <row r="47" spans="1:5" x14ac:dyDescent="0.25">
      <c r="A47" s="10">
        <f>'[1]Лист заполнения'!J42</f>
        <v>8</v>
      </c>
      <c r="B47" s="10" t="str">
        <f>'[1]Лист заполнения'!F42</f>
        <v>sph23844/edu243093/8/2qq4w</v>
      </c>
      <c r="C47" s="10">
        <f>'[1]Лист заполнения'!E42</f>
        <v>11</v>
      </c>
      <c r="D47" s="10" t="str">
        <f>'[1]Лист заполнения'!D42</f>
        <v>Участник</v>
      </c>
      <c r="E47" s="10">
        <f>'[1]Лист заполнения'!R42</f>
        <v>0</v>
      </c>
    </row>
    <row r="48" spans="1:5" x14ac:dyDescent="0.25">
      <c r="A48" s="10">
        <f>'[1]Лист заполнения'!J43</f>
        <v>8</v>
      </c>
      <c r="B48" s="10" t="str">
        <f>'[1]Лист заполнения'!F43</f>
        <v>sph23844/edu243093/8/27895</v>
      </c>
      <c r="C48" s="10">
        <f>'[1]Лист заполнения'!E43</f>
        <v>10</v>
      </c>
      <c r="D48" s="10" t="str">
        <f>'[1]Лист заполнения'!D43</f>
        <v>Участник</v>
      </c>
      <c r="E48" s="10">
        <f>'[1]Лист заполнения'!R43</f>
        <v>0</v>
      </c>
    </row>
    <row r="49" spans="1:5" x14ac:dyDescent="0.25">
      <c r="A49" s="10">
        <f>'[1]Лист заполнения'!J44</f>
        <v>8</v>
      </c>
      <c r="B49" s="10" t="str">
        <f>'[1]Лист заполнения'!F44</f>
        <v>sph23844/edu243093/8/2q57w</v>
      </c>
      <c r="C49" s="10">
        <f>'[1]Лист заполнения'!E44</f>
        <v>8</v>
      </c>
      <c r="D49" s="10" t="str">
        <f>'[1]Лист заполнения'!D44</f>
        <v>Участник</v>
      </c>
      <c r="E49" s="10">
        <f>'[1]Лист заполнения'!R44</f>
        <v>0</v>
      </c>
    </row>
    <row r="50" spans="1:5" x14ac:dyDescent="0.25">
      <c r="A50" s="10">
        <f>'[1]Лист заполнения'!J45</f>
        <v>8</v>
      </c>
      <c r="B50" s="10" t="str">
        <f>'[1]Лист заполнения'!F45</f>
        <v>sph23844/edu243093/8/r8w45</v>
      </c>
      <c r="C50" s="10">
        <f>'[1]Лист заполнения'!E45</f>
        <v>8</v>
      </c>
      <c r="D50" s="10" t="str">
        <f>'[1]Лист заполнения'!D45</f>
        <v>Участник</v>
      </c>
      <c r="E50" s="10">
        <f>'[1]Лист заполнения'!R45</f>
        <v>0</v>
      </c>
    </row>
    <row r="51" spans="1:5" x14ac:dyDescent="0.25">
      <c r="A51" s="10">
        <f>'[1]Лист заполнения'!J46</f>
        <v>8</v>
      </c>
      <c r="B51" s="10" t="str">
        <f>'[1]Лист заполнения'!F46</f>
        <v>sph23844/edu243093/8/r94q6</v>
      </c>
      <c r="C51" s="10">
        <f>'[1]Лист заполнения'!E46</f>
        <v>6</v>
      </c>
      <c r="D51" s="10" t="str">
        <f>'[1]Лист заполнения'!D46</f>
        <v>Участник</v>
      </c>
      <c r="E51" s="10">
        <f>'[1]Лист заполнения'!R46</f>
        <v>0</v>
      </c>
    </row>
    <row r="52" spans="1:5" x14ac:dyDescent="0.25">
      <c r="A52" s="10">
        <f>'[1]Лист заполнения'!J47</f>
        <v>9</v>
      </c>
      <c r="B52" s="10" t="str">
        <f>'[1]Лист заполнения'!F47</f>
        <v>sph23944/edu243093/9/r9g86</v>
      </c>
      <c r="C52" s="10">
        <f>'[1]Лист заполнения'!E47</f>
        <v>25</v>
      </c>
      <c r="D52" s="10" t="str">
        <f>'[1]Лист заполнения'!D47</f>
        <v>Победитель</v>
      </c>
      <c r="E52" s="10">
        <f>'[1]Лист заполнения'!R47</f>
        <v>0</v>
      </c>
    </row>
    <row r="53" spans="1:5" x14ac:dyDescent="0.25">
      <c r="A53" s="10">
        <f>'[1]Лист заполнения'!J48</f>
        <v>9</v>
      </c>
      <c r="B53" s="10" t="str">
        <f>'[1]Лист заполнения'!F48</f>
        <v>sph23944/edu243093/9/rw63v</v>
      </c>
      <c r="C53" s="10">
        <f>'[1]Лист заполнения'!E48</f>
        <v>24</v>
      </c>
      <c r="D53" s="10" t="str">
        <f>'[1]Лист заполнения'!D48</f>
        <v>Призер</v>
      </c>
      <c r="E53" s="10">
        <f>'[1]Лист заполнения'!R48</f>
        <v>0</v>
      </c>
    </row>
    <row r="54" spans="1:5" x14ac:dyDescent="0.25">
      <c r="A54" s="10">
        <f>'[1]Лист заполнения'!J49</f>
        <v>9</v>
      </c>
      <c r="B54" s="10" t="str">
        <f>'[1]Лист заполнения'!F49</f>
        <v>sph23944/edu243093/9/2z87w</v>
      </c>
      <c r="C54" s="10">
        <f>'[1]Лист заполнения'!E49</f>
        <v>24</v>
      </c>
      <c r="D54" s="10" t="str">
        <f>'[1]Лист заполнения'!D49</f>
        <v>Призер</v>
      </c>
      <c r="E54" s="10">
        <f>'[1]Лист заполнения'!R49</f>
        <v>0</v>
      </c>
    </row>
    <row r="55" spans="1:5" x14ac:dyDescent="0.25">
      <c r="A55" s="10">
        <f>'[1]Лист заполнения'!J50</f>
        <v>9</v>
      </c>
      <c r="B55" s="10" t="str">
        <f>'[1]Лист заполнения'!F50</f>
        <v>sph23944/edu243093/9/r8w78</v>
      </c>
      <c r="C55" s="10">
        <f>'[1]Лист заполнения'!E50</f>
        <v>22</v>
      </c>
      <c r="D55" s="10" t="str">
        <f>'[1]Лист заполнения'!D50</f>
        <v>Участник</v>
      </c>
      <c r="E55" s="10">
        <f>'[1]Лист заполнения'!R50</f>
        <v>0</v>
      </c>
    </row>
    <row r="56" spans="1:5" x14ac:dyDescent="0.25">
      <c r="A56" s="10">
        <f>'[1]Лист заполнения'!J51</f>
        <v>9</v>
      </c>
      <c r="B56" s="10" t="str">
        <f>'[1]Лист заполнения'!F51</f>
        <v>sph23944/edu243093/9/2q56w</v>
      </c>
      <c r="C56" s="10">
        <f>'[1]Лист заполнения'!E51</f>
        <v>21</v>
      </c>
      <c r="D56" s="10" t="str">
        <f>'[1]Лист заполнения'!D51</f>
        <v>Участник</v>
      </c>
      <c r="E56" s="10">
        <f>'[1]Лист заполнения'!R51</f>
        <v>0</v>
      </c>
    </row>
    <row r="57" spans="1:5" x14ac:dyDescent="0.25">
      <c r="A57" s="10">
        <f>'[1]Лист заполнения'!J52</f>
        <v>9</v>
      </c>
      <c r="B57" s="10" t="str">
        <f>'[1]Лист заполнения'!F52</f>
        <v>sph23944/edu243093/9/27875</v>
      </c>
      <c r="C57" s="10">
        <f>'[1]Лист заполнения'!E52</f>
        <v>21</v>
      </c>
      <c r="D57" s="10" t="str">
        <f>'[1]Лист заполнения'!D52</f>
        <v>Участник</v>
      </c>
      <c r="E57" s="10">
        <f>'[1]Лист заполнения'!R52</f>
        <v>0</v>
      </c>
    </row>
    <row r="58" spans="1:5" x14ac:dyDescent="0.25">
      <c r="A58" s="10">
        <f>'[1]Лист заполнения'!J53</f>
        <v>9</v>
      </c>
      <c r="B58" s="10" t="str">
        <f>'[1]Лист заполнения'!F53</f>
        <v>sph23944/edu243093/9/r55g8</v>
      </c>
      <c r="C58" s="10">
        <f>'[1]Лист заполнения'!E53</f>
        <v>19</v>
      </c>
      <c r="D58" s="10" t="str">
        <f>'[1]Лист заполнения'!D53</f>
        <v>Участник</v>
      </c>
      <c r="E58" s="10">
        <f>'[1]Лист заполнения'!R53</f>
        <v>0</v>
      </c>
    </row>
    <row r="59" spans="1:5" x14ac:dyDescent="0.25">
      <c r="A59" s="10">
        <f>'[1]Лист заполнения'!J54</f>
        <v>9</v>
      </c>
      <c r="B59" s="10" t="str">
        <f>'[1]Лист заполнения'!F54</f>
        <v>sph23944/edu243093/9/26wz3</v>
      </c>
      <c r="C59" s="10">
        <f>'[1]Лист заполнения'!E54</f>
        <v>18</v>
      </c>
      <c r="D59" s="10" t="str">
        <f>'[1]Лист заполнения'!D54</f>
        <v>Участник</v>
      </c>
      <c r="E59" s="10">
        <f>'[1]Лист заполнения'!R54</f>
        <v>0</v>
      </c>
    </row>
    <row r="60" spans="1:5" x14ac:dyDescent="0.25">
      <c r="A60" s="10">
        <f>'[1]Лист заполнения'!J55</f>
        <v>9</v>
      </c>
      <c r="B60" s="10" t="str">
        <f>'[1]Лист заполнения'!F55</f>
        <v>sph23944/edu243093/9/r556z</v>
      </c>
      <c r="C60" s="10">
        <f>'[1]Лист заполнения'!E55</f>
        <v>15</v>
      </c>
      <c r="D60" s="10" t="str">
        <f>'[1]Лист заполнения'!D55</f>
        <v>Участник</v>
      </c>
      <c r="E60" s="10">
        <f>'[1]Лист заполнения'!R55</f>
        <v>0</v>
      </c>
    </row>
    <row r="61" spans="1:5" x14ac:dyDescent="0.25">
      <c r="A61" s="10">
        <f>'[1]Лист заполнения'!J56</f>
        <v>9</v>
      </c>
      <c r="B61" s="10" t="str">
        <f>'[1]Лист заполнения'!F56</f>
        <v>sph23944/edu243093/9/r8w75</v>
      </c>
      <c r="C61" s="10">
        <f>'[1]Лист заполнения'!E56</f>
        <v>15</v>
      </c>
      <c r="D61" s="10" t="str">
        <f>'[1]Лист заполнения'!D56</f>
        <v>Участник</v>
      </c>
      <c r="E61" s="10">
        <f>'[1]Лист заполнения'!R56</f>
        <v>0</v>
      </c>
    </row>
    <row r="62" spans="1:5" x14ac:dyDescent="0.25">
      <c r="A62" s="10">
        <f>'[1]Лист заполнения'!J57</f>
        <v>9</v>
      </c>
      <c r="B62" s="10" t="str">
        <f>'[1]Лист заполнения'!F57</f>
        <v>sph23944/edu243093/9/rv39z</v>
      </c>
      <c r="C62" s="10">
        <f>'[1]Лист заполнения'!E57</f>
        <v>7</v>
      </c>
      <c r="D62" s="10" t="str">
        <f>'[1]Лист заполнения'!D57</f>
        <v>Участник</v>
      </c>
      <c r="E62" s="10">
        <f>'[1]Лист заполнения'!R57</f>
        <v>0</v>
      </c>
    </row>
    <row r="63" spans="1:5" x14ac:dyDescent="0.25">
      <c r="A63" s="10">
        <f>'[1]Лист заполнения'!J58</f>
        <v>9</v>
      </c>
      <c r="B63" s="10" t="str">
        <f>'[1]Лист заполнения'!F58</f>
        <v>sph23944/edu243093/9/2g787</v>
      </c>
      <c r="C63" s="10">
        <f>'[1]Лист заполнения'!E58</f>
        <v>4</v>
      </c>
      <c r="D63" s="10" t="str">
        <f>'[1]Лист заполнения'!D58</f>
        <v>Участник</v>
      </c>
      <c r="E63" s="10">
        <f>'[1]Лист заполнения'!R58</f>
        <v>0</v>
      </c>
    </row>
    <row r="64" spans="1:5" x14ac:dyDescent="0.25">
      <c r="A64" s="10">
        <f>'[1]Лист заполнения'!J59</f>
        <v>10</v>
      </c>
      <c r="B64" s="10" t="str">
        <f>'[1]Лист заполнения'!F59</f>
        <v>sph231044/edu243093/10/2q83r</v>
      </c>
      <c r="C64" s="10">
        <f>'[1]Лист заполнения'!E59</f>
        <v>16</v>
      </c>
      <c r="D64" s="10" t="str">
        <f>'[1]Лист заполнения'!D59</f>
        <v>Победитель</v>
      </c>
      <c r="E64" s="10">
        <f>'[1]Лист заполнения'!R59</f>
        <v>0</v>
      </c>
    </row>
    <row r="65" spans="1:5" x14ac:dyDescent="0.25">
      <c r="A65" s="10">
        <f>'[1]Лист заполнения'!J60</f>
        <v>10</v>
      </c>
      <c r="B65" s="10" t="str">
        <f>'[1]Лист заполнения'!F60</f>
        <v>sph231044/edu243093/10/rw4z2</v>
      </c>
      <c r="C65" s="10">
        <f>'[1]Лист заполнения'!E60</f>
        <v>12</v>
      </c>
      <c r="D65" s="10" t="str">
        <f>'[1]Лист заполнения'!D60</f>
        <v>Призер</v>
      </c>
      <c r="E65" s="10">
        <f>'[1]Лист заполнения'!R60</f>
        <v>0</v>
      </c>
    </row>
    <row r="66" spans="1:5" x14ac:dyDescent="0.25">
      <c r="A66" s="10">
        <f>'[1]Лист заполнения'!J61</f>
        <v>10</v>
      </c>
      <c r="B66" s="10" t="str">
        <f>'[1]Лист заполнения'!F61</f>
        <v>sph231044/edu243093/10/r4582</v>
      </c>
      <c r="C66" s="10">
        <f>'[1]Лист заполнения'!E61</f>
        <v>11</v>
      </c>
      <c r="D66" s="10" t="str">
        <f>'[1]Лист заполнения'!D61</f>
        <v>Участник</v>
      </c>
      <c r="E66" s="10">
        <f>'[1]Лист заполнения'!R61</f>
        <v>0</v>
      </c>
    </row>
    <row r="67" spans="1:5" x14ac:dyDescent="0.25">
      <c r="A67" s="10">
        <f>'[1]Лист заполнения'!J62</f>
        <v>10</v>
      </c>
      <c r="B67" s="10" t="str">
        <f>'[1]Лист заполнения'!F62</f>
        <v>sph231044/edu243093/10/2z99r</v>
      </c>
      <c r="C67" s="10">
        <f>'[1]Лист заполнения'!E62</f>
        <v>9</v>
      </c>
      <c r="D67" s="10" t="str">
        <f>'[1]Лист заполнения'!D62</f>
        <v>Участник</v>
      </c>
      <c r="E67" s="10">
        <f>'[1]Лист заполнения'!R62</f>
        <v>0</v>
      </c>
    </row>
    <row r="68" spans="1:5" x14ac:dyDescent="0.25">
      <c r="A68" s="10">
        <f>'[1]Лист заполнения'!J63</f>
        <v>11</v>
      </c>
      <c r="B68" s="10" t="str">
        <f>'[1]Лист заполнения'!F63</f>
        <v>sph231144/edu243093/11/rv3w8</v>
      </c>
      <c r="C68" s="10">
        <f>'[1]Лист заполнения'!E63</f>
        <v>8</v>
      </c>
      <c r="D68" s="10" t="str">
        <f>'[1]Лист заполнения'!D63</f>
        <v>Победитель</v>
      </c>
      <c r="E68" s="10">
        <f>'[1]Лист заполнения'!R63</f>
        <v>0</v>
      </c>
    </row>
    <row r="69" spans="1:5" x14ac:dyDescent="0.25">
      <c r="A69" s="10">
        <f>'[1]Лист заполнения'!J64</f>
        <v>11</v>
      </c>
      <c r="B69" s="10" t="str">
        <f>'[1]Лист заполнения'!F64</f>
        <v>sph231144/edu243093/11/r3842</v>
      </c>
      <c r="C69" s="10">
        <f>'[1]Лист заполнения'!E64</f>
        <v>2</v>
      </c>
      <c r="D69" s="10" t="str">
        <f>'[1]Лист заполнения'!D64</f>
        <v>Призер</v>
      </c>
      <c r="E69" s="10">
        <f>'[1]Лист заполнения'!R64</f>
        <v>0</v>
      </c>
    </row>
    <row r="70" spans="1:5" x14ac:dyDescent="0.25">
      <c r="A70" s="10">
        <f>'[1]Лист заполнения'!J65</f>
        <v>11</v>
      </c>
      <c r="B70" s="10" t="str">
        <f>'[1]Лист заполнения'!F65</f>
        <v>sph231144/edu243093/11/2788q</v>
      </c>
      <c r="C70" s="10">
        <f>'[1]Лист заполнения'!E65</f>
        <v>2</v>
      </c>
      <c r="D70" s="10" t="str">
        <f>'[1]Лист заполнения'!D65</f>
        <v>Участник</v>
      </c>
      <c r="E70" s="10">
        <f>'[1]Лист заполнения'!R65</f>
        <v>0</v>
      </c>
    </row>
    <row r="71" spans="1:5" x14ac:dyDescent="0.25">
      <c r="A71" s="10">
        <f>'[1]Лист заполнения'!J66</f>
        <v>0</v>
      </c>
      <c r="B71" s="10">
        <f>'[1]Лист заполнения'!F66</f>
        <v>0</v>
      </c>
      <c r="C71" s="10">
        <f>'[1]Лист заполнения'!E66</f>
        <v>0</v>
      </c>
      <c r="D71" s="10">
        <f>'[1]Лист заполнения'!D66</f>
        <v>0</v>
      </c>
      <c r="E71" s="10">
        <f>'[1]Лист заполнения'!R66</f>
        <v>0</v>
      </c>
    </row>
  </sheetData>
  <mergeCells count="2">
    <mergeCell ref="A1:E1"/>
    <mergeCell ref="C4:E4"/>
  </mergeCells>
  <conditionalFormatting sqref="E7:E71">
    <cfRule type="cellIs" dxfId="1" priority="2" stopIfTrue="1" operator="equal">
      <formula>0</formula>
    </cfRule>
  </conditionalFormatting>
  <conditionalFormatting sqref="A7:D71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2023-10-27T09:58:39Z</dcterms:modified>
</cp:coreProperties>
</file>