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аты">'[1]предметы и даты'!$A$1:$I$24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<sst xmlns="http://schemas.openxmlformats.org/spreadsheetml/2006/main" count="11" uniqueCount="11">
  <si>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</si>
  <si>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</si>
  <si>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</si>
  <si>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</si>
  <si>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</si>
  <si>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Смагина Екатреина Владимировна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</si>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</sst>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87;&#1088;&#1086;&#1090;&#1082;&#1086;&#1083;&#1099;%20&#1064;&#1069;/1%20&#1085;&#1077;&#1076;&#1077;&#1083;&#1103;/&#1082;&#1080;&#1090;&#1072;&#1081;&#1089;&#1082;&#1080;&#1081;%20&#1103;&#1079;&#1099;&#1082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Китайский язык</v>
          </cell>
          <cell r="D2" t="str">
            <v>Победитель</v>
          </cell>
          <cell r="E2">
            <v>33</v>
          </cell>
          <cell r="F2" t="str">
            <v>КИТ7-204-1</v>
          </cell>
          <cell r="J2">
            <v>7</v>
          </cell>
          <cell r="K2" t="str">
            <v>МАОУ СШ 144</v>
          </cell>
        </row>
        <row r="3">
          <cell r="D3" t="str">
            <v>Победитель</v>
          </cell>
          <cell r="E3">
            <v>36</v>
          </cell>
          <cell r="F3" t="str">
            <v>КИТ8-204-4</v>
          </cell>
          <cell r="J3">
            <v>8</v>
          </cell>
        </row>
        <row r="4">
          <cell r="D4" t="str">
            <v>Призер</v>
          </cell>
          <cell r="E4">
            <v>16</v>
          </cell>
          <cell r="F4" t="str">
            <v>КИТ8-204-2</v>
          </cell>
          <cell r="J4">
            <v>8</v>
          </cell>
        </row>
        <row r="5">
          <cell r="D5" t="str">
            <v>Участник</v>
          </cell>
          <cell r="E5">
            <v>12</v>
          </cell>
          <cell r="F5" t="str">
            <v>КИТ8-204-5</v>
          </cell>
          <cell r="J5">
            <v>8</v>
          </cell>
        </row>
        <row r="6">
          <cell r="D6" t="str">
            <v>Участник</v>
          </cell>
          <cell r="E6">
            <v>10</v>
          </cell>
          <cell r="F6" t="str">
            <v>КИТ8-204-3</v>
          </cell>
          <cell r="J6">
            <v>8</v>
          </cell>
        </row>
      </sheetData>
      <sheetData sheetId="1"/>
      <sheetData sheetId="2"/>
      <sheetData sheetId="3">
        <row r="1">
          <cell r="A1" t="str">
            <v>Английский язык</v>
          </cell>
          <cell r="B1">
            <v>45197</v>
          </cell>
          <cell r="F1" t="str">
            <v>Английский язык</v>
          </cell>
        </row>
        <row r="2">
          <cell r="A2" t="str">
            <v>Астрономия</v>
          </cell>
          <cell r="B2">
            <v>45202</v>
          </cell>
          <cell r="F2" t="str">
            <v>Астрономия</v>
          </cell>
        </row>
        <row r="3">
          <cell r="A3" t="str">
            <v>Биология</v>
          </cell>
          <cell r="B3">
            <v>45212</v>
          </cell>
          <cell r="F3" t="str">
            <v>Биология</v>
          </cell>
        </row>
        <row r="4">
          <cell r="A4" t="str">
            <v>География</v>
          </cell>
          <cell r="B4">
            <v>45191</v>
          </cell>
          <cell r="F4" t="str">
            <v>География</v>
          </cell>
        </row>
        <row r="5">
          <cell r="A5" t="str">
            <v>Информатика (ИКТ)</v>
          </cell>
          <cell r="B5">
            <v>45226</v>
          </cell>
          <cell r="F5" t="str">
            <v>Информатика (ИКТ)</v>
          </cell>
        </row>
        <row r="6">
          <cell r="A6" t="str">
            <v>Искусство (МХК)</v>
          </cell>
          <cell r="B6">
            <v>45189</v>
          </cell>
          <cell r="F6" t="str">
            <v>Искусство (МХК)</v>
          </cell>
        </row>
        <row r="7">
          <cell r="A7" t="str">
            <v>Испанский язык</v>
          </cell>
          <cell r="B7">
            <v>45204</v>
          </cell>
          <cell r="F7" t="str">
            <v>Испанский язык</v>
          </cell>
        </row>
        <row r="8">
          <cell r="A8" t="str">
            <v>История</v>
          </cell>
          <cell r="B8">
            <v>45190</v>
          </cell>
          <cell r="F8" t="str">
            <v>История</v>
          </cell>
        </row>
        <row r="9">
          <cell r="A9" t="str">
            <v>Итальянский язык</v>
          </cell>
          <cell r="B9">
            <v>45204</v>
          </cell>
          <cell r="F9" t="str">
            <v>Итальянский язык</v>
          </cell>
        </row>
        <row r="10">
          <cell r="A10" t="str">
            <v>Китайский язык</v>
          </cell>
          <cell r="B10">
            <v>45187</v>
          </cell>
          <cell r="F10" t="str">
            <v>Китайский язык</v>
          </cell>
        </row>
        <row r="11">
          <cell r="A11" t="str">
            <v>Литература</v>
          </cell>
          <cell r="B11">
            <v>45196</v>
          </cell>
          <cell r="F11" t="str">
            <v>Литература</v>
          </cell>
        </row>
        <row r="12">
          <cell r="A12" t="str">
            <v>Математика</v>
          </cell>
          <cell r="B12" t="str">
            <v>19.10.2023  20.10.2023</v>
          </cell>
          <cell r="F12" t="str">
            <v>Математика</v>
          </cell>
        </row>
        <row r="13">
          <cell r="A13" t="str">
            <v>Немецкий язык</v>
          </cell>
          <cell r="B13">
            <v>45206</v>
          </cell>
          <cell r="F13" t="str">
            <v>Немецкий язык</v>
          </cell>
        </row>
        <row r="14">
          <cell r="A14" t="str">
            <v>ОБЖ</v>
          </cell>
          <cell r="B14" t="str">
            <v>25.09.2023  26.09.2023</v>
          </cell>
          <cell r="F14" t="str">
            <v>Обществознание</v>
          </cell>
        </row>
        <row r="15">
          <cell r="A15" t="str">
            <v>Обществознание</v>
          </cell>
          <cell r="B15">
            <v>45208</v>
          </cell>
          <cell r="F15" t="str">
            <v>ОБЖ</v>
          </cell>
        </row>
        <row r="16">
          <cell r="A16" t="str">
            <v>Право</v>
          </cell>
          <cell r="B16">
            <v>45199</v>
          </cell>
          <cell r="F16" t="str">
            <v>Русский язык</v>
          </cell>
        </row>
        <row r="17">
          <cell r="A17" t="str">
            <v>Русский язык</v>
          </cell>
          <cell r="B17">
            <v>45211</v>
          </cell>
          <cell r="F17" t="str">
            <v>Физика</v>
          </cell>
        </row>
        <row r="18">
          <cell r="A18" t="str">
            <v>Технология</v>
          </cell>
          <cell r="B18" t="str">
            <v>10.10.2023  11.10.2023</v>
          </cell>
          <cell r="F18" t="str">
            <v>Французский язык</v>
          </cell>
        </row>
        <row r="19">
          <cell r="A19" t="str">
            <v>Физика</v>
          </cell>
          <cell r="B19">
            <v>45198</v>
          </cell>
          <cell r="F19" t="str">
            <v>Экология</v>
          </cell>
        </row>
        <row r="20">
          <cell r="A20" t="str">
            <v>Физическая культура</v>
          </cell>
          <cell r="B20" t="str">
            <v>02.10.2023  04.10.2023</v>
          </cell>
          <cell r="F20" t="str">
            <v>Экономика</v>
          </cell>
        </row>
        <row r="21">
          <cell r="A21" t="str">
            <v>Французский язык</v>
          </cell>
          <cell r="B21">
            <v>45192</v>
          </cell>
        </row>
        <row r="22">
          <cell r="A22" t="str">
            <v>Химия</v>
          </cell>
          <cell r="B22">
            <v>45205</v>
          </cell>
        </row>
        <row r="23">
          <cell r="A23" t="str">
            <v>Экология</v>
          </cell>
          <cell r="B23">
            <v>45188</v>
          </cell>
        </row>
        <row r="24">
          <cell r="A24" t="str">
            <v>Экономика</v>
          </cell>
          <cell r="B24">
            <v>45213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3"/>
    </sheetView>
  </sheetViews>
  <sheetFormatPr defaultRowHeight="15" x14ac:dyDescent="0.25"/>
  <cols>
    <col min="1" max="1" width="18.140625" customWidth="1"/>
    <col min="2" max="2" width="15.5703125" customWidth="1"/>
    <col min="4" max="4" width="15.710937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заполнения'!C2</f>
        <v>Китайский язык</v>
      </c>
      <c r="C2" s="2" t="s">
        <v>2</v>
      </c>
      <c r="D2" s="4"/>
      <c r="E2" s="5">
        <f>VLOOKUP(B2,даты,2)</f>
        <v>45187</v>
      </c>
    </row>
    <row r="3" spans="1:5" ht="18.75" x14ac:dyDescent="0.3">
      <c r="A3" s="6" t="s">
        <v>3</v>
      </c>
      <c r="B3" s="4"/>
      <c r="C3" s="7" t="str">
        <f>'[1]Лист заполнения'!K2</f>
        <v>МАОУ СШ 144</v>
      </c>
      <c r="D3" s="4"/>
      <c r="E3" s="8"/>
    </row>
    <row r="4" spans="1:5" ht="18.75" x14ac:dyDescent="0.3">
      <c r="A4" s="6" t="s">
        <v>4</v>
      </c>
      <c r="B4" s="6"/>
      <c r="C4" s="9" t="s">
        <v>5</v>
      </c>
      <c r="D4" s="9"/>
      <c r="E4" s="9"/>
    </row>
    <row r="5" spans="1:5" x14ac:dyDescent="0.25">
      <c r="A5" s="4"/>
      <c r="B5" s="4"/>
      <c r="C5" s="10"/>
      <c r="D5" s="4"/>
      <c r="E5" s="4"/>
    </row>
    <row r="6" spans="1:5" ht="105" x14ac:dyDescent="0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x14ac:dyDescent="0.25">
      <c r="A7" s="12">
        <f>'[1]Лист заполнения'!J2</f>
        <v>7</v>
      </c>
      <c r="B7" s="12" t="str">
        <f>'[1]Лист заполнения'!F2</f>
        <v>КИТ7-204-1</v>
      </c>
      <c r="C7" s="12">
        <f>'[1]Лист заполнения'!E2</f>
        <v>33</v>
      </c>
      <c r="D7" s="12" t="str">
        <f>'[1]Лист заполнения'!D2</f>
        <v>Победитель</v>
      </c>
      <c r="E7" s="12">
        <f>'[1]Лист заполнения'!R2</f>
        <v>0</v>
      </c>
    </row>
    <row r="8" spans="1:5" x14ac:dyDescent="0.25">
      <c r="A8" s="12">
        <f>'[1]Лист заполнения'!J3</f>
        <v>8</v>
      </c>
      <c r="B8" s="12" t="str">
        <f>'[1]Лист заполнения'!F3</f>
        <v>КИТ8-204-4</v>
      </c>
      <c r="C8" s="12">
        <f>'[1]Лист заполнения'!E3</f>
        <v>36</v>
      </c>
      <c r="D8" s="12" t="str">
        <f>'[1]Лист заполнения'!D3</f>
        <v>Победитель</v>
      </c>
      <c r="E8" s="12">
        <f>'[1]Лист заполнения'!R3</f>
        <v>0</v>
      </c>
    </row>
    <row r="9" spans="1:5" x14ac:dyDescent="0.25">
      <c r="A9" s="12">
        <f>'[1]Лист заполнения'!J4</f>
        <v>8</v>
      </c>
      <c r="B9" s="12" t="str">
        <f>'[1]Лист заполнения'!F4</f>
        <v>КИТ8-204-2</v>
      </c>
      <c r="C9" s="12">
        <f>'[1]Лист заполнения'!E4</f>
        <v>16</v>
      </c>
      <c r="D9" s="12" t="str">
        <f>'[1]Лист заполнения'!D4</f>
        <v>Призер</v>
      </c>
      <c r="E9" s="12">
        <f>'[1]Лист заполнения'!R4</f>
        <v>0</v>
      </c>
    </row>
    <row r="10" spans="1:5" x14ac:dyDescent="0.25">
      <c r="A10" s="12">
        <f>'[1]Лист заполнения'!J5</f>
        <v>8</v>
      </c>
      <c r="B10" s="12" t="str">
        <f>'[1]Лист заполнения'!F5</f>
        <v>КИТ8-204-5</v>
      </c>
      <c r="C10" s="12">
        <f>'[1]Лист заполнения'!E5</f>
        <v>12</v>
      </c>
      <c r="D10" s="12" t="str">
        <f>'[1]Лист заполнения'!D5</f>
        <v>Участник</v>
      </c>
      <c r="E10" s="12">
        <f>'[1]Лист заполнения'!R5</f>
        <v>0</v>
      </c>
    </row>
    <row r="11" spans="1:5" x14ac:dyDescent="0.25">
      <c r="A11" s="12">
        <f>'[1]Лист заполнения'!J6</f>
        <v>8</v>
      </c>
      <c r="B11" s="12" t="str">
        <f>'[1]Лист заполнения'!F6</f>
        <v>КИТ8-204-3</v>
      </c>
      <c r="C11" s="12">
        <f>'[1]Лист заполнения'!E6</f>
        <v>10</v>
      </c>
      <c r="D11" s="12" t="str">
        <f>'[1]Лист заполнения'!D6</f>
        <v>Участник</v>
      </c>
      <c r="E11" s="12">
        <f>'[1]Лист заполнения'!R6</f>
        <v>0</v>
      </c>
    </row>
    <row r="12" spans="1:5" x14ac:dyDescent="0.25">
      <c r="A12" s="12">
        <f>'[1]Лист заполнения'!J7</f>
        <v>0</v>
      </c>
      <c r="B12" s="12">
        <f>'[1]Лист заполнения'!F7</f>
        <v>0</v>
      </c>
      <c r="C12" s="12">
        <f>'[1]Лист заполнения'!E7</f>
        <v>0</v>
      </c>
      <c r="D12" s="12">
        <f>'[1]Лист заполнения'!D7</f>
        <v>0</v>
      </c>
      <c r="E12" s="12">
        <f>'[1]Лист заполнения'!R7</f>
        <v>0</v>
      </c>
    </row>
    <row r="13" spans="1:5" x14ac:dyDescent="0.25">
      <c r="A13" s="12">
        <f>'[1]Лист заполнения'!J8</f>
        <v>0</v>
      </c>
      <c r="B13" s="12">
        <f>'[1]Лист заполнения'!F8</f>
        <v>0</v>
      </c>
      <c r="C13" s="12">
        <f>'[1]Лист заполнения'!E8</f>
        <v>0</v>
      </c>
      <c r="D13" s="12">
        <f>'[1]Лист заполнения'!D8</f>
        <v>0</v>
      </c>
      <c r="E13" s="12">
        <f>'[1]Лист заполнения'!R8</f>
        <v>0</v>
      </c>
    </row>
  </sheetData>
  <mergeCells count="2">
    <mergeCell ref="A1:E1"/>
    <mergeCell ref="C4:E4"/>
  </mergeCells>
  <conditionalFormatting sqref="E7:E13">
    <cfRule type="cellIs" dxfId="1" priority="2" stopIfTrue="1" operator="equal">
      <formula>0</formula>
    </cfRule>
  </conditionalFormatting>
  <conditionalFormatting sqref="A7:D1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2023-10-04T08:23:59Z</dcterms:modified>
</cp:coreProperties>
</file>