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даты">'[1]предметы и даты'!$A$1:$F$22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C3" i="1"/>
  <c r="E2" i="1"/>
  <c r="B2" i="1"/>
</calcChain>
</file>

<file path=xl/sharedStrings.xml><?xml version="1.0" encoding="utf-8"?>
<sst xmlns="http://schemas.openxmlformats.org/spreadsheetml/2006/main" count="11" uniqueCount="11">
  <si>
    <t xml:space="preserve">Протокол школьного этапа ВсОШ </t>
  </si>
  <si>
    <t>предмет:</t>
  </si>
  <si>
    <t>дата проведения:</t>
  </si>
  <si>
    <t>место проведения:</t>
  </si>
  <si>
    <t>председатель жюри (ФИО):</t>
  </si>
  <si>
    <t>Жвания К.И.</t>
  </si>
  <si>
    <t>класс обучения</t>
  </si>
  <si>
    <t>код работы</t>
  </si>
  <si>
    <t xml:space="preserve"> Количество баллов</t>
  </si>
  <si>
    <t>Тип диплома</t>
  </si>
  <si>
    <t>класс, за который писалась работа                   (если не совпадает)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</si>
</sst>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">
    <xf numFmtId="0" fontId="0" fillId="0" borderId="0" xfId="0"/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14" fontId="4" fillId="0" borderId="0" xfId="0" applyNumberFormat="1" applyFont="1" applyBorder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Border="1" applyProtection="1"/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</cellXfs>
  <cellStyles count="2">
    <cellStyle name="Обычный" xfId="0" builtinId="0"/>
    <cellStyle name="Обычный_Лист1" xfId="1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2;&#1074;&#1080;&#1083;&#1086;&#1074;&#1072;.SCHOOL144/Desktop/&#1087;&#1088;&#1072;&#1074;&#1086;-&#1057;&#1064;14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заполнения"/>
      <sheetName val="оу"/>
      <sheetName val="школы"/>
      <sheetName val="Протокол"/>
      <sheetName val="предметы и даты"/>
      <sheetName val="район"/>
    </sheetNames>
    <sheetDataSet>
      <sheetData sheetId="0">
        <row r="2">
          <cell r="C2" t="str">
            <v>Право</v>
          </cell>
          <cell r="D2" t="str">
            <v>Победитель</v>
          </cell>
          <cell r="E2">
            <v>39</v>
          </cell>
          <cell r="F2" t="str">
            <v>ПРА-09-03</v>
          </cell>
          <cell r="J2">
            <v>9</v>
          </cell>
          <cell r="K2" t="str">
            <v>МАОУ СШ № 144 г. Красноярск</v>
          </cell>
        </row>
        <row r="3">
          <cell r="D3" t="str">
            <v>Призер</v>
          </cell>
          <cell r="E3">
            <v>31</v>
          </cell>
          <cell r="F3" t="str">
            <v>ПРА-09-04</v>
          </cell>
          <cell r="J3">
            <v>9</v>
          </cell>
        </row>
        <row r="4">
          <cell r="D4" t="str">
            <v>Призер</v>
          </cell>
          <cell r="E4">
            <v>30</v>
          </cell>
          <cell r="F4" t="str">
            <v>ПРА-09-11</v>
          </cell>
          <cell r="J4">
            <v>9</v>
          </cell>
        </row>
        <row r="5">
          <cell r="D5" t="str">
            <v>Призер</v>
          </cell>
          <cell r="E5">
            <v>30</v>
          </cell>
          <cell r="F5" t="str">
            <v>ПРА-09-14</v>
          </cell>
          <cell r="J5">
            <v>9</v>
          </cell>
        </row>
        <row r="6">
          <cell r="D6" t="str">
            <v>Участник</v>
          </cell>
          <cell r="E6">
            <v>28</v>
          </cell>
          <cell r="F6" t="str">
            <v>ПРА-09-17</v>
          </cell>
          <cell r="J6">
            <v>9</v>
          </cell>
        </row>
        <row r="7">
          <cell r="D7" t="str">
            <v>Участник</v>
          </cell>
          <cell r="E7">
            <v>24</v>
          </cell>
          <cell r="F7" t="str">
            <v>ПРА-09-08</v>
          </cell>
          <cell r="J7">
            <v>9</v>
          </cell>
        </row>
        <row r="8">
          <cell r="D8" t="str">
            <v>Участник</v>
          </cell>
          <cell r="E8">
            <v>24</v>
          </cell>
          <cell r="F8" t="str">
            <v>ПРА-09-16</v>
          </cell>
          <cell r="J8">
            <v>9</v>
          </cell>
        </row>
        <row r="9">
          <cell r="D9" t="str">
            <v>Участник</v>
          </cell>
          <cell r="E9">
            <v>23</v>
          </cell>
          <cell r="F9" t="str">
            <v>ПРА-09-12</v>
          </cell>
          <cell r="J9">
            <v>9</v>
          </cell>
        </row>
        <row r="10">
          <cell r="D10" t="str">
            <v>Участник</v>
          </cell>
          <cell r="E10">
            <v>21</v>
          </cell>
          <cell r="F10" t="str">
            <v>ПРА-09-02</v>
          </cell>
          <cell r="J10">
            <v>9</v>
          </cell>
        </row>
        <row r="11">
          <cell r="D11" t="str">
            <v>Участник</v>
          </cell>
          <cell r="E11">
            <v>20</v>
          </cell>
          <cell r="F11" t="str">
            <v>ПРА-09-07</v>
          </cell>
          <cell r="J11">
            <v>9</v>
          </cell>
        </row>
        <row r="12">
          <cell r="D12" t="str">
            <v>Участник</v>
          </cell>
          <cell r="E12">
            <v>20</v>
          </cell>
          <cell r="F12" t="str">
            <v>ПРА-09-13</v>
          </cell>
          <cell r="J12">
            <v>9</v>
          </cell>
        </row>
        <row r="13">
          <cell r="D13" t="str">
            <v>Участник</v>
          </cell>
          <cell r="E13">
            <v>18</v>
          </cell>
          <cell r="F13" t="str">
            <v>ПРА-09-15</v>
          </cell>
          <cell r="J13">
            <v>9</v>
          </cell>
        </row>
        <row r="14">
          <cell r="D14" t="str">
            <v>Участник</v>
          </cell>
          <cell r="E14">
            <v>17</v>
          </cell>
          <cell r="F14" t="str">
            <v>ПРА-09-10</v>
          </cell>
          <cell r="J14">
            <v>9</v>
          </cell>
        </row>
        <row r="15">
          <cell r="D15" t="str">
            <v>Участник</v>
          </cell>
          <cell r="E15">
            <v>16</v>
          </cell>
          <cell r="F15" t="str">
            <v>ПРА-09-01</v>
          </cell>
          <cell r="J15">
            <v>9</v>
          </cell>
        </row>
        <row r="16">
          <cell r="D16" t="str">
            <v>Участник</v>
          </cell>
          <cell r="E16">
            <v>16</v>
          </cell>
          <cell r="F16" t="str">
            <v>ПРА-09-06</v>
          </cell>
          <cell r="J16">
            <v>9</v>
          </cell>
        </row>
        <row r="17">
          <cell r="D17" t="str">
            <v>Участник</v>
          </cell>
          <cell r="E17">
            <v>15</v>
          </cell>
          <cell r="F17" t="str">
            <v>ПРА-09-05</v>
          </cell>
          <cell r="J17">
            <v>9</v>
          </cell>
        </row>
        <row r="18">
          <cell r="D18" t="str">
            <v>Участник</v>
          </cell>
          <cell r="E18">
            <v>13</v>
          </cell>
          <cell r="F18" t="str">
            <v>ПРА-09-09</v>
          </cell>
          <cell r="J18">
            <v>9</v>
          </cell>
        </row>
        <row r="27">
          <cell r="D27" t="str">
            <v>Победитель</v>
          </cell>
          <cell r="E27">
            <v>70</v>
          </cell>
          <cell r="F27" t="str">
            <v>ПРА-11-02</v>
          </cell>
          <cell r="J27">
            <v>11</v>
          </cell>
        </row>
        <row r="28">
          <cell r="D28" t="str">
            <v>Победитель</v>
          </cell>
          <cell r="E28">
            <v>69</v>
          </cell>
          <cell r="F28" t="str">
            <v>ПРА-11-03</v>
          </cell>
          <cell r="J28">
            <v>11</v>
          </cell>
        </row>
        <row r="29">
          <cell r="D29" t="str">
            <v>Призер</v>
          </cell>
          <cell r="E29">
            <v>64</v>
          </cell>
          <cell r="F29" t="str">
            <v>ПРА-11-01</v>
          </cell>
          <cell r="J29">
            <v>11</v>
          </cell>
        </row>
        <row r="30">
          <cell r="D30" t="str">
            <v>Призер</v>
          </cell>
          <cell r="E30">
            <v>64</v>
          </cell>
          <cell r="F30" t="str">
            <v>ПРА-11-05</v>
          </cell>
          <cell r="J30">
            <v>11</v>
          </cell>
        </row>
        <row r="31">
          <cell r="D31" t="str">
            <v>Участник</v>
          </cell>
          <cell r="E31">
            <v>62</v>
          </cell>
          <cell r="F31" t="str">
            <v>ПРА-11-04</v>
          </cell>
          <cell r="J31">
            <v>11</v>
          </cell>
        </row>
        <row r="32">
          <cell r="D32" t="str">
            <v>Участник</v>
          </cell>
          <cell r="E32">
            <v>50</v>
          </cell>
          <cell r="F32" t="str">
            <v>ПРА-11-06</v>
          </cell>
          <cell r="J32">
            <v>11</v>
          </cell>
        </row>
        <row r="33">
          <cell r="D33" t="str">
            <v>Участник</v>
          </cell>
          <cell r="E33">
            <v>30</v>
          </cell>
          <cell r="F33" t="str">
            <v>ПРА-11-08</v>
          </cell>
          <cell r="J33">
            <v>11</v>
          </cell>
        </row>
        <row r="34">
          <cell r="D34" t="str">
            <v>Участник</v>
          </cell>
          <cell r="E34">
            <v>25</v>
          </cell>
          <cell r="F34" t="str">
            <v>ПРА-11-07</v>
          </cell>
          <cell r="J34">
            <v>11</v>
          </cell>
        </row>
      </sheetData>
      <sheetData sheetId="1"/>
      <sheetData sheetId="2"/>
      <sheetData sheetId="3"/>
      <sheetData sheetId="4">
        <row r="1">
          <cell r="A1" t="str">
            <v>Английский язык</v>
          </cell>
          <cell r="B1">
            <v>45197</v>
          </cell>
        </row>
        <row r="2">
          <cell r="A2" t="str">
            <v>Астрономия</v>
          </cell>
          <cell r="B2">
            <v>45202</v>
          </cell>
        </row>
        <row r="3">
          <cell r="A3" t="str">
            <v>Биология</v>
          </cell>
          <cell r="B3">
            <v>45212</v>
          </cell>
        </row>
        <row r="4">
          <cell r="A4" t="str">
            <v>География</v>
          </cell>
          <cell r="B4">
            <v>45191</v>
          </cell>
        </row>
        <row r="5">
          <cell r="A5" t="str">
            <v>Информатика (ИКТ)</v>
          </cell>
          <cell r="B5">
            <v>45226</v>
          </cell>
        </row>
        <row r="6">
          <cell r="A6" t="str">
            <v>Искусство (МХК)</v>
          </cell>
          <cell r="B6">
            <v>45189</v>
          </cell>
        </row>
        <row r="7">
          <cell r="A7" t="str">
            <v>Испанский язык</v>
          </cell>
          <cell r="B7">
            <v>45204</v>
          </cell>
        </row>
        <row r="8">
          <cell r="A8" t="str">
            <v>История</v>
          </cell>
          <cell r="B8">
            <v>45190</v>
          </cell>
        </row>
        <row r="9">
          <cell r="A9" t="str">
            <v>Итальянский язык</v>
          </cell>
          <cell r="B9">
            <v>45204</v>
          </cell>
        </row>
        <row r="10">
          <cell r="A10" t="str">
            <v>Китайский язык</v>
          </cell>
          <cell r="B10">
            <v>45187</v>
          </cell>
        </row>
        <row r="11">
          <cell r="A11" t="str">
            <v>Литература</v>
          </cell>
          <cell r="B11">
            <v>45196</v>
          </cell>
        </row>
        <row r="12">
          <cell r="A12" t="str">
            <v>Математика</v>
          </cell>
          <cell r="B12" t="str">
            <v>19.10.2023  20.10.2023</v>
          </cell>
        </row>
        <row r="13">
          <cell r="A13" t="str">
            <v>Немецкий язык</v>
          </cell>
          <cell r="B13">
            <v>45206</v>
          </cell>
        </row>
        <row r="14">
          <cell r="A14" t="str">
            <v>ОБЖ</v>
          </cell>
          <cell r="B14" t="str">
            <v>25.09.2023  26.09.2023</v>
          </cell>
        </row>
        <row r="15">
          <cell r="A15" t="str">
            <v>Обществознание</v>
          </cell>
          <cell r="B15">
            <v>45208</v>
          </cell>
        </row>
        <row r="16">
          <cell r="A16" t="str">
            <v>Право</v>
          </cell>
          <cell r="B16">
            <v>45199</v>
          </cell>
        </row>
        <row r="17">
          <cell r="A17" t="str">
            <v>Русский язык</v>
          </cell>
          <cell r="B17">
            <v>45211</v>
          </cell>
        </row>
        <row r="18">
          <cell r="A18" t="str">
            <v>Физика</v>
          </cell>
          <cell r="B18">
            <v>45198</v>
          </cell>
        </row>
        <row r="19">
          <cell r="A19" t="str">
            <v>Французский язык</v>
          </cell>
          <cell r="B19">
            <v>45192</v>
          </cell>
        </row>
        <row r="20">
          <cell r="A20" t="str">
            <v>Химия</v>
          </cell>
          <cell r="B20">
            <v>45205</v>
          </cell>
        </row>
        <row r="21">
          <cell r="A21" t="str">
            <v>Экология</v>
          </cell>
          <cell r="B21">
            <v>45188</v>
          </cell>
        </row>
        <row r="22">
          <cell r="A22" t="str">
            <v>Экономика</v>
          </cell>
          <cell r="B22">
            <v>45213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F10" sqref="F10"/>
    </sheetView>
  </sheetViews>
  <sheetFormatPr defaultRowHeight="15" x14ac:dyDescent="0.25"/>
  <cols>
    <col min="2" max="2" width="12.85546875" customWidth="1"/>
    <col min="5" max="5" width="21.140625" customWidth="1"/>
  </cols>
  <sheetData>
    <row r="1" spans="1:5" ht="22.5" x14ac:dyDescent="0.25">
      <c r="A1" s="1" t="s">
        <v>0</v>
      </c>
      <c r="B1" s="1"/>
      <c r="C1" s="1"/>
      <c r="D1" s="1"/>
      <c r="E1" s="1"/>
    </row>
    <row r="2" spans="1:5" ht="20.25" x14ac:dyDescent="0.3">
      <c r="A2" s="2" t="s">
        <v>1</v>
      </c>
      <c r="B2" s="3" t="str">
        <f>'[1]Лист заполнения'!C2</f>
        <v>Право</v>
      </c>
      <c r="C2" s="2" t="s">
        <v>2</v>
      </c>
      <c r="D2" s="4"/>
      <c r="E2" s="5">
        <f>VLOOKUP(B2,даты,2)</f>
        <v>45199</v>
      </c>
    </row>
    <row r="3" spans="1:5" ht="18.75" x14ac:dyDescent="0.3">
      <c r="A3" s="6" t="s">
        <v>3</v>
      </c>
      <c r="B3" s="4"/>
      <c r="C3" s="7" t="str">
        <f>'[1]Лист заполнения'!K2</f>
        <v>МАОУ СШ № 144 г. Красноярск</v>
      </c>
      <c r="D3" s="4"/>
      <c r="E3" s="8"/>
    </row>
    <row r="4" spans="1:5" ht="18.75" x14ac:dyDescent="0.3">
      <c r="A4" s="6" t="s">
        <v>4</v>
      </c>
      <c r="B4" s="6"/>
      <c r="C4" s="9" t="s">
        <v>5</v>
      </c>
      <c r="D4" s="9"/>
      <c r="E4" s="9"/>
    </row>
    <row r="5" spans="1:5" x14ac:dyDescent="0.25">
      <c r="A5" s="4"/>
      <c r="B5" s="4"/>
      <c r="C5" s="10"/>
      <c r="D5" s="4"/>
      <c r="E5" s="4"/>
    </row>
    <row r="6" spans="1:5" ht="105" x14ac:dyDescent="0.25">
      <c r="A6" s="11" t="s">
        <v>6</v>
      </c>
      <c r="B6" s="11" t="s">
        <v>7</v>
      </c>
      <c r="C6" s="11" t="s">
        <v>8</v>
      </c>
      <c r="D6" s="11" t="s">
        <v>9</v>
      </c>
      <c r="E6" s="11" t="s">
        <v>10</v>
      </c>
    </row>
    <row r="7" spans="1:5" x14ac:dyDescent="0.25">
      <c r="A7" s="12">
        <f>'[1]Лист заполнения'!J2</f>
        <v>9</v>
      </c>
      <c r="B7" s="12" t="str">
        <f>'[1]Лист заполнения'!F2</f>
        <v>ПРА-09-03</v>
      </c>
      <c r="C7" s="12">
        <f>'[1]Лист заполнения'!E2</f>
        <v>39</v>
      </c>
      <c r="D7" s="12" t="str">
        <f>'[1]Лист заполнения'!D2</f>
        <v>Победитель</v>
      </c>
      <c r="E7" s="12">
        <f>'[1]Лист заполнения'!R2</f>
        <v>0</v>
      </c>
    </row>
    <row r="8" spans="1:5" x14ac:dyDescent="0.25">
      <c r="A8" s="12">
        <f>'[1]Лист заполнения'!J3</f>
        <v>9</v>
      </c>
      <c r="B8" s="12" t="str">
        <f>'[1]Лист заполнения'!F3</f>
        <v>ПРА-09-04</v>
      </c>
      <c r="C8" s="12">
        <f>'[1]Лист заполнения'!E3</f>
        <v>31</v>
      </c>
      <c r="D8" s="12" t="str">
        <f>'[1]Лист заполнения'!D3</f>
        <v>Призер</v>
      </c>
      <c r="E8" s="12">
        <f>'[1]Лист заполнения'!R3</f>
        <v>0</v>
      </c>
    </row>
    <row r="9" spans="1:5" x14ac:dyDescent="0.25">
      <c r="A9" s="12">
        <f>'[1]Лист заполнения'!J4</f>
        <v>9</v>
      </c>
      <c r="B9" s="12" t="str">
        <f>'[1]Лист заполнения'!F4</f>
        <v>ПРА-09-11</v>
      </c>
      <c r="C9" s="12">
        <f>'[1]Лист заполнения'!E4</f>
        <v>30</v>
      </c>
      <c r="D9" s="12" t="str">
        <f>'[1]Лист заполнения'!D4</f>
        <v>Призер</v>
      </c>
      <c r="E9" s="12">
        <f>'[1]Лист заполнения'!R4</f>
        <v>0</v>
      </c>
    </row>
    <row r="10" spans="1:5" x14ac:dyDescent="0.25">
      <c r="A10" s="12">
        <f>'[1]Лист заполнения'!J5</f>
        <v>9</v>
      </c>
      <c r="B10" s="12" t="str">
        <f>'[1]Лист заполнения'!F5</f>
        <v>ПРА-09-14</v>
      </c>
      <c r="C10" s="12">
        <f>'[1]Лист заполнения'!E5</f>
        <v>30</v>
      </c>
      <c r="D10" s="12" t="str">
        <f>'[1]Лист заполнения'!D5</f>
        <v>Призер</v>
      </c>
      <c r="E10" s="12">
        <f>'[1]Лист заполнения'!R5</f>
        <v>0</v>
      </c>
    </row>
    <row r="11" spans="1:5" x14ac:dyDescent="0.25">
      <c r="A11" s="12">
        <f>'[1]Лист заполнения'!J6</f>
        <v>9</v>
      </c>
      <c r="B11" s="12" t="str">
        <f>'[1]Лист заполнения'!F6</f>
        <v>ПРА-09-17</v>
      </c>
      <c r="C11" s="12">
        <f>'[1]Лист заполнения'!E6</f>
        <v>28</v>
      </c>
      <c r="D11" s="12" t="str">
        <f>'[1]Лист заполнения'!D6</f>
        <v>Участник</v>
      </c>
      <c r="E11" s="12">
        <f>'[1]Лист заполнения'!R6</f>
        <v>0</v>
      </c>
    </row>
    <row r="12" spans="1:5" x14ac:dyDescent="0.25">
      <c r="A12" s="12">
        <f>'[1]Лист заполнения'!J7</f>
        <v>9</v>
      </c>
      <c r="B12" s="12" t="str">
        <f>'[1]Лист заполнения'!F7</f>
        <v>ПРА-09-08</v>
      </c>
      <c r="C12" s="12">
        <f>'[1]Лист заполнения'!E7</f>
        <v>24</v>
      </c>
      <c r="D12" s="12" t="str">
        <f>'[1]Лист заполнения'!D7</f>
        <v>Участник</v>
      </c>
      <c r="E12" s="12">
        <f>'[1]Лист заполнения'!R7</f>
        <v>0</v>
      </c>
    </row>
    <row r="13" spans="1:5" x14ac:dyDescent="0.25">
      <c r="A13" s="12">
        <f>'[1]Лист заполнения'!J8</f>
        <v>9</v>
      </c>
      <c r="B13" s="12" t="str">
        <f>'[1]Лист заполнения'!F8</f>
        <v>ПРА-09-16</v>
      </c>
      <c r="C13" s="12">
        <f>'[1]Лист заполнения'!E8</f>
        <v>24</v>
      </c>
      <c r="D13" s="12" t="str">
        <f>'[1]Лист заполнения'!D8</f>
        <v>Участник</v>
      </c>
      <c r="E13" s="12">
        <f>'[1]Лист заполнения'!R8</f>
        <v>0</v>
      </c>
    </row>
    <row r="14" spans="1:5" x14ac:dyDescent="0.25">
      <c r="A14" s="12">
        <f>'[1]Лист заполнения'!J9</f>
        <v>9</v>
      </c>
      <c r="B14" s="12" t="str">
        <f>'[1]Лист заполнения'!F9</f>
        <v>ПРА-09-12</v>
      </c>
      <c r="C14" s="12">
        <f>'[1]Лист заполнения'!E9</f>
        <v>23</v>
      </c>
      <c r="D14" s="12" t="str">
        <f>'[1]Лист заполнения'!D9</f>
        <v>Участник</v>
      </c>
      <c r="E14" s="12">
        <f>'[1]Лист заполнения'!R9</f>
        <v>0</v>
      </c>
    </row>
    <row r="15" spans="1:5" x14ac:dyDescent="0.25">
      <c r="A15" s="12">
        <f>'[1]Лист заполнения'!J10</f>
        <v>9</v>
      </c>
      <c r="B15" s="12" t="str">
        <f>'[1]Лист заполнения'!F10</f>
        <v>ПРА-09-02</v>
      </c>
      <c r="C15" s="12">
        <f>'[1]Лист заполнения'!E10</f>
        <v>21</v>
      </c>
      <c r="D15" s="12" t="str">
        <f>'[1]Лист заполнения'!D10</f>
        <v>Участник</v>
      </c>
      <c r="E15" s="12">
        <f>'[1]Лист заполнения'!R10</f>
        <v>0</v>
      </c>
    </row>
    <row r="16" spans="1:5" x14ac:dyDescent="0.25">
      <c r="A16" s="12">
        <f>'[1]Лист заполнения'!J11</f>
        <v>9</v>
      </c>
      <c r="B16" s="12" t="str">
        <f>'[1]Лист заполнения'!F11</f>
        <v>ПРА-09-07</v>
      </c>
      <c r="C16" s="12">
        <f>'[1]Лист заполнения'!E11</f>
        <v>20</v>
      </c>
      <c r="D16" s="12" t="str">
        <f>'[1]Лист заполнения'!D11</f>
        <v>Участник</v>
      </c>
      <c r="E16" s="12">
        <f>'[1]Лист заполнения'!R11</f>
        <v>0</v>
      </c>
    </row>
    <row r="17" spans="1:5" x14ac:dyDescent="0.25">
      <c r="A17" s="12">
        <f>'[1]Лист заполнения'!J12</f>
        <v>9</v>
      </c>
      <c r="B17" s="12" t="str">
        <f>'[1]Лист заполнения'!F12</f>
        <v>ПРА-09-13</v>
      </c>
      <c r="C17" s="12">
        <f>'[1]Лист заполнения'!E12</f>
        <v>20</v>
      </c>
      <c r="D17" s="12" t="str">
        <f>'[1]Лист заполнения'!D12</f>
        <v>Участник</v>
      </c>
      <c r="E17" s="12">
        <f>'[1]Лист заполнения'!R12</f>
        <v>0</v>
      </c>
    </row>
    <row r="18" spans="1:5" x14ac:dyDescent="0.25">
      <c r="A18" s="12">
        <f>'[1]Лист заполнения'!J13</f>
        <v>9</v>
      </c>
      <c r="B18" s="12" t="str">
        <f>'[1]Лист заполнения'!F13</f>
        <v>ПРА-09-15</v>
      </c>
      <c r="C18" s="12">
        <f>'[1]Лист заполнения'!E13</f>
        <v>18</v>
      </c>
      <c r="D18" s="12" t="str">
        <f>'[1]Лист заполнения'!D13</f>
        <v>Участник</v>
      </c>
      <c r="E18" s="12">
        <f>'[1]Лист заполнения'!R13</f>
        <v>0</v>
      </c>
    </row>
    <row r="19" spans="1:5" x14ac:dyDescent="0.25">
      <c r="A19" s="12">
        <f>'[1]Лист заполнения'!J14</f>
        <v>9</v>
      </c>
      <c r="B19" s="12" t="str">
        <f>'[1]Лист заполнения'!F14</f>
        <v>ПРА-09-10</v>
      </c>
      <c r="C19" s="12">
        <f>'[1]Лист заполнения'!E14</f>
        <v>17</v>
      </c>
      <c r="D19" s="12" t="str">
        <f>'[1]Лист заполнения'!D14</f>
        <v>Участник</v>
      </c>
      <c r="E19" s="12">
        <f>'[1]Лист заполнения'!R14</f>
        <v>0</v>
      </c>
    </row>
    <row r="20" spans="1:5" x14ac:dyDescent="0.25">
      <c r="A20" s="12">
        <f>'[1]Лист заполнения'!J15</f>
        <v>9</v>
      </c>
      <c r="B20" s="12" t="str">
        <f>'[1]Лист заполнения'!F15</f>
        <v>ПРА-09-01</v>
      </c>
      <c r="C20" s="12">
        <f>'[1]Лист заполнения'!E15</f>
        <v>16</v>
      </c>
      <c r="D20" s="12" t="str">
        <f>'[1]Лист заполнения'!D15</f>
        <v>Участник</v>
      </c>
      <c r="E20" s="12">
        <f>'[1]Лист заполнения'!R15</f>
        <v>0</v>
      </c>
    </row>
    <row r="21" spans="1:5" x14ac:dyDescent="0.25">
      <c r="A21" s="12">
        <f>'[1]Лист заполнения'!J16</f>
        <v>9</v>
      </c>
      <c r="B21" s="12" t="str">
        <f>'[1]Лист заполнения'!F16</f>
        <v>ПРА-09-06</v>
      </c>
      <c r="C21" s="12">
        <f>'[1]Лист заполнения'!E16</f>
        <v>16</v>
      </c>
      <c r="D21" s="12" t="str">
        <f>'[1]Лист заполнения'!D16</f>
        <v>Участник</v>
      </c>
      <c r="E21" s="12">
        <f>'[1]Лист заполнения'!R16</f>
        <v>0</v>
      </c>
    </row>
    <row r="22" spans="1:5" x14ac:dyDescent="0.25">
      <c r="A22" s="12">
        <f>'[1]Лист заполнения'!J17</f>
        <v>9</v>
      </c>
      <c r="B22" s="12" t="str">
        <f>'[1]Лист заполнения'!F17</f>
        <v>ПРА-09-05</v>
      </c>
      <c r="C22" s="12">
        <f>'[1]Лист заполнения'!E17</f>
        <v>15</v>
      </c>
      <c r="D22" s="12" t="str">
        <f>'[1]Лист заполнения'!D17</f>
        <v>Участник</v>
      </c>
      <c r="E22" s="12">
        <f>'[1]Лист заполнения'!R17</f>
        <v>0</v>
      </c>
    </row>
    <row r="23" spans="1:5" x14ac:dyDescent="0.25">
      <c r="A23" s="12">
        <f>'[1]Лист заполнения'!J18</f>
        <v>9</v>
      </c>
      <c r="B23" s="12" t="str">
        <f>'[1]Лист заполнения'!F18</f>
        <v>ПРА-09-09</v>
      </c>
      <c r="C23" s="12">
        <f>'[1]Лист заполнения'!E18</f>
        <v>13</v>
      </c>
      <c r="D23" s="12" t="str">
        <f>'[1]Лист заполнения'!D18</f>
        <v>Участник</v>
      </c>
      <c r="E23" s="12">
        <f>'[1]Лист заполнения'!R18</f>
        <v>0</v>
      </c>
    </row>
    <row r="24" spans="1:5" x14ac:dyDescent="0.25">
      <c r="A24" s="12">
        <f>'[1]Лист заполнения'!J27</f>
        <v>11</v>
      </c>
      <c r="B24" s="12" t="str">
        <f>'[1]Лист заполнения'!F27</f>
        <v>ПРА-11-02</v>
      </c>
      <c r="C24" s="12">
        <f>'[1]Лист заполнения'!E27</f>
        <v>70</v>
      </c>
      <c r="D24" s="12" t="str">
        <f>'[1]Лист заполнения'!D27</f>
        <v>Победитель</v>
      </c>
      <c r="E24" s="12">
        <f>'[1]Лист заполнения'!R27</f>
        <v>0</v>
      </c>
    </row>
    <row r="25" spans="1:5" x14ac:dyDescent="0.25">
      <c r="A25" s="12">
        <f>'[1]Лист заполнения'!J28</f>
        <v>11</v>
      </c>
      <c r="B25" s="12" t="str">
        <f>'[1]Лист заполнения'!F28</f>
        <v>ПРА-11-03</v>
      </c>
      <c r="C25" s="12">
        <f>'[1]Лист заполнения'!E28</f>
        <v>69</v>
      </c>
      <c r="D25" s="12" t="str">
        <f>'[1]Лист заполнения'!D28</f>
        <v>Победитель</v>
      </c>
      <c r="E25" s="12">
        <f>'[1]Лист заполнения'!R28</f>
        <v>0</v>
      </c>
    </row>
    <row r="26" spans="1:5" x14ac:dyDescent="0.25">
      <c r="A26" s="12">
        <f>'[1]Лист заполнения'!J29</f>
        <v>11</v>
      </c>
      <c r="B26" s="12" t="str">
        <f>'[1]Лист заполнения'!F29</f>
        <v>ПРА-11-01</v>
      </c>
      <c r="C26" s="12">
        <f>'[1]Лист заполнения'!E29</f>
        <v>64</v>
      </c>
      <c r="D26" s="12" t="str">
        <f>'[1]Лист заполнения'!D29</f>
        <v>Призер</v>
      </c>
      <c r="E26" s="12">
        <f>'[1]Лист заполнения'!R29</f>
        <v>0</v>
      </c>
    </row>
    <row r="27" spans="1:5" x14ac:dyDescent="0.25">
      <c r="A27" s="12">
        <f>'[1]Лист заполнения'!J30</f>
        <v>11</v>
      </c>
      <c r="B27" s="12" t="str">
        <f>'[1]Лист заполнения'!F30</f>
        <v>ПРА-11-05</v>
      </c>
      <c r="C27" s="12">
        <f>'[1]Лист заполнения'!E30</f>
        <v>64</v>
      </c>
      <c r="D27" s="12" t="str">
        <f>'[1]Лист заполнения'!D30</f>
        <v>Призер</v>
      </c>
      <c r="E27" s="12">
        <f>'[1]Лист заполнения'!R30</f>
        <v>0</v>
      </c>
    </row>
    <row r="28" spans="1:5" x14ac:dyDescent="0.25">
      <c r="A28" s="12">
        <f>'[1]Лист заполнения'!J31</f>
        <v>11</v>
      </c>
      <c r="B28" s="12" t="str">
        <f>'[1]Лист заполнения'!F31</f>
        <v>ПРА-11-04</v>
      </c>
      <c r="C28" s="12">
        <f>'[1]Лист заполнения'!E31</f>
        <v>62</v>
      </c>
      <c r="D28" s="12" t="str">
        <f>'[1]Лист заполнения'!D31</f>
        <v>Участник</v>
      </c>
      <c r="E28" s="12">
        <f>'[1]Лист заполнения'!R31</f>
        <v>0</v>
      </c>
    </row>
    <row r="29" spans="1:5" x14ac:dyDescent="0.25">
      <c r="A29" s="12">
        <f>'[1]Лист заполнения'!J32</f>
        <v>11</v>
      </c>
      <c r="B29" s="12" t="str">
        <f>'[1]Лист заполнения'!F32</f>
        <v>ПРА-11-06</v>
      </c>
      <c r="C29" s="12">
        <f>'[1]Лист заполнения'!E32</f>
        <v>50</v>
      </c>
      <c r="D29" s="12" t="str">
        <f>'[1]Лист заполнения'!D32</f>
        <v>Участник</v>
      </c>
      <c r="E29" s="12">
        <f>'[1]Лист заполнения'!R32</f>
        <v>0</v>
      </c>
    </row>
    <row r="30" spans="1:5" x14ac:dyDescent="0.25">
      <c r="A30" s="12">
        <f>'[1]Лист заполнения'!J33</f>
        <v>11</v>
      </c>
      <c r="B30" s="12" t="str">
        <f>'[1]Лист заполнения'!F33</f>
        <v>ПРА-11-08</v>
      </c>
      <c r="C30" s="12">
        <f>'[1]Лист заполнения'!E33</f>
        <v>30</v>
      </c>
      <c r="D30" s="12" t="str">
        <f>'[1]Лист заполнения'!D33</f>
        <v>Участник</v>
      </c>
      <c r="E30" s="12">
        <f>'[1]Лист заполнения'!R33</f>
        <v>0</v>
      </c>
    </row>
    <row r="31" spans="1:5" x14ac:dyDescent="0.25">
      <c r="A31" s="12">
        <f>'[1]Лист заполнения'!J34</f>
        <v>11</v>
      </c>
      <c r="B31" s="12" t="str">
        <f>'[1]Лист заполнения'!F34</f>
        <v>ПРА-11-07</v>
      </c>
      <c r="C31" s="12">
        <f>'[1]Лист заполнения'!E34</f>
        <v>25</v>
      </c>
      <c r="D31" s="12" t="str">
        <f>'[1]Лист заполнения'!D34</f>
        <v>Участник</v>
      </c>
      <c r="E31" s="12">
        <f>'[1]Лист заполнения'!R34</f>
        <v>0</v>
      </c>
    </row>
  </sheetData>
  <mergeCells count="2">
    <mergeCell ref="A1:E1"/>
    <mergeCell ref="C4:E4"/>
  </mergeCells>
  <conditionalFormatting sqref="E7:E31">
    <cfRule type="cellIs" dxfId="1" priority="2" stopIfTrue="1" operator="equal">
      <formula>0</formula>
    </cfRule>
  </conditionalFormatting>
  <conditionalFormatting sqref="A7:D31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2023-10-05T05:36:23Z</dcterms:modified>
</cp:coreProperties>
</file>