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<sst xmlns="http://schemas.openxmlformats.org/spreadsheetml/2006/main" count="10" uniqueCount="10">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</sst>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42;&#1057;&#1054;&#1064;%2023-24/&#1064;&#1082;&#1086;&#1083;&#1100;&#1085;&#1099;&#1081;%20&#1101;&#1090;&#1099;&#1087;%20&#1042;&#1089;&#1086;&#1096;/&#1087;&#1088;&#1086;&#1090;&#1082;&#1086;&#1083;&#1099;%20&#1064;&#1069;/&#1090;&#1077;&#1093;&#1085;&#1086;&#1083;&#1086;&#1075;&#1080;&#1103;%20&#1103;%20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Лист1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Робототехника</v>
          </cell>
          <cell r="E2" t="str">
            <v>Победитель</v>
          </cell>
          <cell r="F2">
            <v>35</v>
          </cell>
          <cell r="G2" t="str">
            <v>7209/krsk18/8/68r43q</v>
          </cell>
          <cell r="K2">
            <v>7</v>
          </cell>
          <cell r="L2" t="str">
            <v>МАОУ СШ № 144 г. Красноярск</v>
          </cell>
        </row>
        <row r="3">
          <cell r="E3" t="str">
            <v>Призер</v>
          </cell>
          <cell r="F3">
            <v>41</v>
          </cell>
          <cell r="G3" t="str">
            <v>7209/krsk18/8/925q34</v>
          </cell>
          <cell r="K3">
            <v>7</v>
          </cell>
        </row>
      </sheetData>
      <sheetData sheetId="1"/>
      <sheetData sheetId="2"/>
      <sheetData sheetId="3"/>
      <sheetData sheetId="4"/>
      <sheetData sheetId="5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F12" sqref="F12"/>
    </sheetView>
  </sheetViews>
  <sheetFormatPr defaultRowHeight="15" x14ac:dyDescent="0.25"/>
  <cols>
    <col min="2" max="2" width="22.140625" customWidth="1"/>
  </cols>
  <sheetData>
    <row r="1" spans="1:5" ht="22.5" x14ac:dyDescent="0.25">
      <c r="A1" s="11" t="s">
        <v>0</v>
      </c>
      <c r="B1" s="11"/>
      <c r="C1" s="11"/>
      <c r="D1" s="11"/>
      <c r="E1" s="11"/>
    </row>
    <row r="2" spans="1:5" ht="20.25" x14ac:dyDescent="0.3">
      <c r="A2" s="1" t="s">
        <v>1</v>
      </c>
      <c r="B2" s="2" t="str">
        <f>'[1]Лист заполнения'!C2</f>
        <v>Робототехника</v>
      </c>
      <c r="C2" s="1" t="s">
        <v>2</v>
      </c>
      <c r="D2" s="3"/>
      <c r="E2" s="4">
        <f>VLOOKUP(B2,даты,2)</f>
        <v>45199</v>
      </c>
    </row>
    <row r="3" spans="1:5" ht="18.75" x14ac:dyDescent="0.3">
      <c r="A3" s="5" t="s">
        <v>3</v>
      </c>
      <c r="B3" s="3"/>
      <c r="C3" s="6" t="str">
        <f>'[1]Лист заполнения'!L2</f>
        <v>МАОУ СШ № 144 г. Красноярск</v>
      </c>
      <c r="D3" s="3"/>
      <c r="E3" s="7"/>
    </row>
    <row r="4" spans="1:5" ht="18.75" x14ac:dyDescent="0.3">
      <c r="A4" s="5" t="s">
        <v>4</v>
      </c>
      <c r="B4" s="5"/>
      <c r="C4" s="12"/>
      <c r="D4" s="12"/>
      <c r="E4" s="12"/>
    </row>
    <row r="5" spans="1:5" x14ac:dyDescent="0.25">
      <c r="A5" s="3"/>
      <c r="B5" s="3"/>
      <c r="C5" s="8"/>
      <c r="D5" s="3"/>
      <c r="E5" s="3"/>
    </row>
    <row r="6" spans="1:5" ht="105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x14ac:dyDescent="0.25">
      <c r="A7" s="10">
        <f>'[1]Лист заполнения'!K2</f>
        <v>7</v>
      </c>
      <c r="B7" s="10" t="str">
        <f>'[1]Лист заполнения'!G2</f>
        <v>7209/krsk18/8/68r43q</v>
      </c>
      <c r="C7" s="10">
        <f>'[1]Лист заполнения'!F2</f>
        <v>35</v>
      </c>
      <c r="D7" s="10" t="str">
        <f>'[1]Лист заполнения'!E2</f>
        <v>Победитель</v>
      </c>
      <c r="E7" s="10">
        <f>'[1]Лист заполнения'!S2</f>
        <v>0</v>
      </c>
    </row>
    <row r="8" spans="1:5" x14ac:dyDescent="0.25">
      <c r="A8" s="10">
        <f>'[1]Лист заполнения'!K3</f>
        <v>7</v>
      </c>
      <c r="B8" s="10" t="str">
        <f>'[1]Лист заполнения'!G3</f>
        <v>7209/krsk18/8/925q34</v>
      </c>
      <c r="C8" s="10">
        <f>'[1]Лист заполнения'!F3</f>
        <v>41</v>
      </c>
      <c r="D8" s="10" t="str">
        <f>'[1]Лист заполнения'!E3</f>
        <v>Призер</v>
      </c>
      <c r="E8" s="10">
        <f>'[1]Лист заполнения'!S3</f>
        <v>0</v>
      </c>
    </row>
  </sheetData>
  <mergeCells count="2">
    <mergeCell ref="A1:E1"/>
    <mergeCell ref="C4:E4"/>
  </mergeCells>
  <conditionalFormatting sqref="E7:E8">
    <cfRule type="cellIs" dxfId="1" priority="2" stopIfTrue="1" operator="equal">
      <formula>0</formula>
    </cfRule>
  </conditionalFormatting>
  <conditionalFormatting sqref="A7:D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2023-10-27T09:38:05Z</dcterms:modified>
</cp:coreProperties>
</file>